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E35" i="3"/>
  <c r="F35" s="1"/>
  <c r="Y45" i="2"/>
  <c r="Z45" s="1"/>
  <c r="O11"/>
  <c r="O13"/>
  <c r="O24"/>
  <c r="O30"/>
  <c r="Y57" i="4"/>
  <c r="Z57" s="1"/>
  <c r="T57"/>
  <c r="O57"/>
  <c r="J57"/>
  <c r="K57" s="1"/>
  <c r="E57"/>
  <c r="F57" s="1"/>
  <c r="T56"/>
  <c r="O56"/>
  <c r="J56"/>
  <c r="K56" s="1"/>
  <c r="E56"/>
  <c r="Y54"/>
  <c r="T54"/>
  <c r="O54"/>
  <c r="P54" s="1"/>
  <c r="E54"/>
  <c r="Y52"/>
  <c r="T52"/>
  <c r="U52" s="1"/>
  <c r="O52"/>
  <c r="J52"/>
  <c r="E52"/>
  <c r="Y49"/>
  <c r="Z49" s="1"/>
  <c r="T49"/>
  <c r="U49" s="1"/>
  <c r="O49"/>
  <c r="J49"/>
  <c r="E49"/>
  <c r="F49" s="1"/>
  <c r="Y47"/>
  <c r="Z47" s="1"/>
  <c r="T47"/>
  <c r="O47"/>
  <c r="J47"/>
  <c r="K47" s="1"/>
  <c r="E47"/>
  <c r="F47" s="1"/>
  <c r="Y45"/>
  <c r="T45"/>
  <c r="O45"/>
  <c r="P45" s="1"/>
  <c r="J45"/>
  <c r="K45" s="1"/>
  <c r="E45"/>
  <c r="Y44"/>
  <c r="T44"/>
  <c r="U44" s="1"/>
  <c r="O44"/>
  <c r="P44" s="1"/>
  <c r="J44"/>
  <c r="E44"/>
  <c r="Y42"/>
  <c r="Z42" s="1"/>
  <c r="T42"/>
  <c r="U42" s="1"/>
  <c r="O42"/>
  <c r="J42"/>
  <c r="E42"/>
  <c r="F42" s="1"/>
  <c r="Y40"/>
  <c r="Z40" s="1"/>
  <c r="T40"/>
  <c r="O40"/>
  <c r="J40"/>
  <c r="K40" s="1"/>
  <c r="E40"/>
  <c r="F40" s="1"/>
  <c r="Y39"/>
  <c r="T39"/>
  <c r="O39"/>
  <c r="P39" s="1"/>
  <c r="J39"/>
  <c r="K39" s="1"/>
  <c r="E39"/>
  <c r="Y37"/>
  <c r="T37"/>
  <c r="U37" s="1"/>
  <c r="O37"/>
  <c r="P37" s="1"/>
  <c r="J37"/>
  <c r="E37"/>
  <c r="Y35"/>
  <c r="Z35" s="1"/>
  <c r="T35"/>
  <c r="U35" s="1"/>
  <c r="O35"/>
  <c r="J35"/>
  <c r="E35"/>
  <c r="F35" s="1"/>
  <c r="Y32"/>
  <c r="Z32" s="1"/>
  <c r="T32"/>
  <c r="O32"/>
  <c r="J32"/>
  <c r="K32" s="1"/>
  <c r="E32"/>
  <c r="F32" s="1"/>
  <c r="Y29"/>
  <c r="T29"/>
  <c r="O29"/>
  <c r="P29" s="1"/>
  <c r="J29"/>
  <c r="K29" s="1"/>
  <c r="E29"/>
  <c r="Y26"/>
  <c r="T26"/>
  <c r="U26" s="1"/>
  <c r="O26"/>
  <c r="P26" s="1"/>
  <c r="J26"/>
  <c r="E26"/>
  <c r="Y23"/>
  <c r="Z23" s="1"/>
  <c r="T23"/>
  <c r="U23" s="1"/>
  <c r="O23"/>
  <c r="J23"/>
  <c r="E23"/>
  <c r="F23" s="1"/>
  <c r="Y20"/>
  <c r="Z20" s="1"/>
  <c r="T20"/>
  <c r="O20"/>
  <c r="J20"/>
  <c r="K20" s="1"/>
  <c r="E20"/>
  <c r="F20" s="1"/>
  <c r="Y18"/>
  <c r="T18"/>
  <c r="O18"/>
  <c r="P18" s="1"/>
  <c r="J18"/>
  <c r="K18" s="1"/>
  <c r="E18"/>
  <c r="Y15"/>
  <c r="T15"/>
  <c r="U15" s="1"/>
  <c r="O15"/>
  <c r="P15" s="1"/>
  <c r="J15"/>
  <c r="E15"/>
  <c r="Y13"/>
  <c r="Z13" s="1"/>
  <c r="T13"/>
  <c r="U13" s="1"/>
  <c r="O13"/>
  <c r="J13"/>
  <c r="E13"/>
  <c r="F13" s="1"/>
  <c r="Y12"/>
  <c r="Z12" s="1"/>
  <c r="T12"/>
  <c r="O12"/>
  <c r="J12"/>
  <c r="K12" s="1"/>
  <c r="E12"/>
  <c r="F12" s="1"/>
  <c r="Y11"/>
  <c r="T11"/>
  <c r="O11"/>
  <c r="P11" s="1"/>
  <c r="J11"/>
  <c r="K11" s="1"/>
  <c r="E11"/>
  <c r="AD58" i="3"/>
  <c r="Y58"/>
  <c r="Z58" s="1"/>
  <c r="T58"/>
  <c r="O58"/>
  <c r="J58"/>
  <c r="K58" s="1"/>
  <c r="E58"/>
  <c r="F58" s="1"/>
  <c r="AD57"/>
  <c r="Y57"/>
  <c r="T57"/>
  <c r="O57"/>
  <c r="P57" s="1"/>
  <c r="J57"/>
  <c r="E57"/>
  <c r="AD55"/>
  <c r="AE55" s="1"/>
  <c r="Y55"/>
  <c r="Z55" s="1"/>
  <c r="T55"/>
  <c r="O55"/>
  <c r="J55"/>
  <c r="E55"/>
  <c r="F55" s="1"/>
  <c r="AD53"/>
  <c r="Y53"/>
  <c r="T53"/>
  <c r="U53" s="1"/>
  <c r="O53"/>
  <c r="P53" s="1"/>
  <c r="J53"/>
  <c r="E53"/>
  <c r="AD50"/>
  <c r="AE50" s="1"/>
  <c r="Y50"/>
  <c r="Z50" s="1"/>
  <c r="T50"/>
  <c r="O50"/>
  <c r="J50"/>
  <c r="K50" s="1"/>
  <c r="E50"/>
  <c r="F50" s="1"/>
  <c r="AD48"/>
  <c r="Y48"/>
  <c r="T48"/>
  <c r="O48"/>
  <c r="P48" s="1"/>
  <c r="J48"/>
  <c r="E48"/>
  <c r="AD46"/>
  <c r="AE46" s="1"/>
  <c r="Y46"/>
  <c r="Z46" s="1"/>
  <c r="T46"/>
  <c r="O46"/>
  <c r="J46"/>
  <c r="E46"/>
  <c r="F46" s="1"/>
  <c r="AD45"/>
  <c r="Y45"/>
  <c r="T45"/>
  <c r="U45" s="1"/>
  <c r="O45"/>
  <c r="P45" s="1"/>
  <c r="J45"/>
  <c r="E45"/>
  <c r="AD43"/>
  <c r="Y43"/>
  <c r="Z43" s="1"/>
  <c r="T43"/>
  <c r="O43"/>
  <c r="J43"/>
  <c r="K43" s="1"/>
  <c r="E43"/>
  <c r="F43" s="1"/>
  <c r="AD41"/>
  <c r="Y41"/>
  <c r="T41"/>
  <c r="O41"/>
  <c r="P41" s="1"/>
  <c r="J41"/>
  <c r="E41"/>
  <c r="AD40"/>
  <c r="AE40" s="1"/>
  <c r="Y40"/>
  <c r="Z40" s="1"/>
  <c r="T40"/>
  <c r="O40"/>
  <c r="J40"/>
  <c r="E40"/>
  <c r="F40" s="1"/>
  <c r="AD38"/>
  <c r="Y38"/>
  <c r="T38"/>
  <c r="U38" s="1"/>
  <c r="O38"/>
  <c r="P38" s="1"/>
  <c r="J38"/>
  <c r="E38"/>
  <c r="AD35"/>
  <c r="Y35"/>
  <c r="Z35" s="1"/>
  <c r="T35"/>
  <c r="O35"/>
  <c r="J35"/>
  <c r="K35" s="1"/>
  <c r="AD32"/>
  <c r="Y32"/>
  <c r="T32"/>
  <c r="O32"/>
  <c r="P32" s="1"/>
  <c r="J32"/>
  <c r="E32"/>
  <c r="AD29"/>
  <c r="AE29" s="1"/>
  <c r="Y29"/>
  <c r="Z29" s="1"/>
  <c r="T29"/>
  <c r="O29"/>
  <c r="J29"/>
  <c r="E29"/>
  <c r="F29" s="1"/>
  <c r="AD26"/>
  <c r="Y26"/>
  <c r="T26"/>
  <c r="U26" s="1"/>
  <c r="O26"/>
  <c r="P26" s="1"/>
  <c r="J26"/>
  <c r="E26"/>
  <c r="AD23"/>
  <c r="Y23"/>
  <c r="Z23" s="1"/>
  <c r="T23"/>
  <c r="O23"/>
  <c r="J23"/>
  <c r="K23" s="1"/>
  <c r="E23"/>
  <c r="F23" s="1"/>
  <c r="AD20"/>
  <c r="Y20"/>
  <c r="T20"/>
  <c r="O20"/>
  <c r="P20" s="1"/>
  <c r="J20"/>
  <c r="E20"/>
  <c r="AD18"/>
  <c r="AE18" s="1"/>
  <c r="Y18"/>
  <c r="Z18" s="1"/>
  <c r="T18"/>
  <c r="O18"/>
  <c r="J18"/>
  <c r="E18"/>
  <c r="F18" s="1"/>
  <c r="AD15"/>
  <c r="Y15"/>
  <c r="T15"/>
  <c r="U15" s="1"/>
  <c r="O15"/>
  <c r="P15" s="1"/>
  <c r="J15"/>
  <c r="E15"/>
  <c r="AD13"/>
  <c r="AE13" s="1"/>
  <c r="Y13"/>
  <c r="Z13" s="1"/>
  <c r="T13"/>
  <c r="O13"/>
  <c r="J13"/>
  <c r="K13" s="1"/>
  <c r="E13"/>
  <c r="F13" s="1"/>
  <c r="AD12"/>
  <c r="Y12"/>
  <c r="T12"/>
  <c r="O12"/>
  <c r="P12" s="1"/>
  <c r="J12"/>
  <c r="E12"/>
  <c r="AD11"/>
  <c r="AE11" s="1"/>
  <c r="Y11"/>
  <c r="Z11" s="1"/>
  <c r="T11"/>
  <c r="O11"/>
  <c r="J11"/>
  <c r="K11" s="1"/>
  <c r="E11"/>
  <c r="F11" s="1"/>
  <c r="AN58" i="2"/>
  <c r="AO58" s="1"/>
  <c r="AI58"/>
  <c r="AD58"/>
  <c r="Y58"/>
  <c r="Z58" s="1"/>
  <c r="T58"/>
  <c r="J58"/>
  <c r="E58"/>
  <c r="F58" s="1"/>
  <c r="AN57"/>
  <c r="AO57" s="1"/>
  <c r="AI57"/>
  <c r="AD57"/>
  <c r="Y57"/>
  <c r="Z57" s="1"/>
  <c r="T57"/>
  <c r="U57" s="1"/>
  <c r="O57"/>
  <c r="J57"/>
  <c r="E57"/>
  <c r="AN55"/>
  <c r="AO55" s="1"/>
  <c r="AI55"/>
  <c r="AD55"/>
  <c r="Y55"/>
  <c r="Z55" s="1"/>
  <c r="T55"/>
  <c r="J55"/>
  <c r="E55"/>
  <c r="F55" s="1"/>
  <c r="AN53"/>
  <c r="AO53" s="1"/>
  <c r="AI53"/>
  <c r="AD53"/>
  <c r="Y53"/>
  <c r="Z53" s="1"/>
  <c r="T53"/>
  <c r="U53" s="1"/>
  <c r="O53"/>
  <c r="J53"/>
  <c r="E53"/>
  <c r="AN50"/>
  <c r="AO50" s="1"/>
  <c r="AI50"/>
  <c r="AD50"/>
  <c r="Y50"/>
  <c r="Z50" s="1"/>
  <c r="T50"/>
  <c r="J50"/>
  <c r="E50"/>
  <c r="F50" s="1"/>
  <c r="AN48"/>
  <c r="AO48" s="1"/>
  <c r="AI48"/>
  <c r="AD48"/>
  <c r="Y48"/>
  <c r="Z48" s="1"/>
  <c r="T48"/>
  <c r="U48" s="1"/>
  <c r="O48"/>
  <c r="J48"/>
  <c r="E48"/>
  <c r="F48" s="1"/>
  <c r="AN46"/>
  <c r="AO46" s="1"/>
  <c r="AI46"/>
  <c r="AD46"/>
  <c r="Y46"/>
  <c r="Z46" s="1"/>
  <c r="T46"/>
  <c r="U46" s="1"/>
  <c r="O46"/>
  <c r="J46"/>
  <c r="E46"/>
  <c r="AN45"/>
  <c r="AO45" s="1"/>
  <c r="AI45"/>
  <c r="AD45"/>
  <c r="T45"/>
  <c r="J45"/>
  <c r="E45"/>
  <c r="F45" s="1"/>
  <c r="AN43"/>
  <c r="AO43" s="1"/>
  <c r="AI43"/>
  <c r="AD43"/>
  <c r="Y43"/>
  <c r="Z43" s="1"/>
  <c r="T43"/>
  <c r="U43" s="1"/>
  <c r="O43"/>
  <c r="J43"/>
  <c r="E43"/>
  <c r="F43" s="1"/>
  <c r="AN41"/>
  <c r="AO41" s="1"/>
  <c r="AI41"/>
  <c r="AD41"/>
  <c r="Y41"/>
  <c r="Z41" s="1"/>
  <c r="T41"/>
  <c r="J41"/>
  <c r="E41"/>
  <c r="F41" s="1"/>
  <c r="AN40"/>
  <c r="AO40" s="1"/>
  <c r="AI40"/>
  <c r="AD40"/>
  <c r="Y40"/>
  <c r="Z40" s="1"/>
  <c r="T40"/>
  <c r="U40" s="1"/>
  <c r="O40"/>
  <c r="J40"/>
  <c r="E40"/>
  <c r="F40" s="1"/>
  <c r="AN38"/>
  <c r="AO38" s="1"/>
  <c r="AI38"/>
  <c r="AD38"/>
  <c r="Y38"/>
  <c r="Z38" s="1"/>
  <c r="T38"/>
  <c r="J38"/>
  <c r="E38"/>
  <c r="F38" s="1"/>
  <c r="AN36"/>
  <c r="AO36" s="1"/>
  <c r="AI36"/>
  <c r="AD36"/>
  <c r="Y36"/>
  <c r="Z36" s="1"/>
  <c r="T36"/>
  <c r="U36" s="1"/>
  <c r="O36"/>
  <c r="J36"/>
  <c r="E36"/>
  <c r="F36" s="1"/>
  <c r="AN33"/>
  <c r="AO33" s="1"/>
  <c r="AI33"/>
  <c r="AD33"/>
  <c r="Y33"/>
  <c r="Z33" s="1"/>
  <c r="T33"/>
  <c r="J33"/>
  <c r="E33"/>
  <c r="F33" s="1"/>
  <c r="AN30"/>
  <c r="AO30" s="1"/>
  <c r="AI30"/>
  <c r="AD30"/>
  <c r="Y30"/>
  <c r="Z30" s="1"/>
  <c r="T30"/>
  <c r="U30" s="1"/>
  <c r="J30"/>
  <c r="E30"/>
  <c r="F30" s="1"/>
  <c r="AN27"/>
  <c r="AO27" s="1"/>
  <c r="AI27"/>
  <c r="AD27"/>
  <c r="Y27"/>
  <c r="Z27" s="1"/>
  <c r="T27"/>
  <c r="J27"/>
  <c r="E27"/>
  <c r="F27" s="1"/>
  <c r="AN24"/>
  <c r="AO24" s="1"/>
  <c r="AI24"/>
  <c r="AD24"/>
  <c r="Y24"/>
  <c r="Z24" s="1"/>
  <c r="T24"/>
  <c r="U24" s="1"/>
  <c r="J24"/>
  <c r="E24"/>
  <c r="F24" s="1"/>
  <c r="AN21"/>
  <c r="AO21" s="1"/>
  <c r="AI21"/>
  <c r="AD21"/>
  <c r="Y21"/>
  <c r="Z21" s="1"/>
  <c r="T21"/>
  <c r="J21"/>
  <c r="E21"/>
  <c r="F21" s="1"/>
  <c r="AN19"/>
  <c r="AO19" s="1"/>
  <c r="AI19"/>
  <c r="AD19"/>
  <c r="Y19"/>
  <c r="Z19" s="1"/>
  <c r="T19"/>
  <c r="U19" s="1"/>
  <c r="O19"/>
  <c r="J19"/>
  <c r="E19"/>
  <c r="F19" s="1"/>
  <c r="AN16"/>
  <c r="AO16" s="1"/>
  <c r="AI16"/>
  <c r="AD16"/>
  <c r="Y16"/>
  <c r="Z16" s="1"/>
  <c r="T16"/>
  <c r="J16"/>
  <c r="E16"/>
  <c r="F16" s="1"/>
  <c r="J14"/>
  <c r="K14" s="1"/>
  <c r="AN13"/>
  <c r="AI13"/>
  <c r="AD13"/>
  <c r="AE13" s="1"/>
  <c r="Y13"/>
  <c r="Z13" s="1"/>
  <c r="T13"/>
  <c r="J13"/>
  <c r="K13" s="1"/>
  <c r="E13"/>
  <c r="F13" s="1"/>
  <c r="AN12"/>
  <c r="AI12"/>
  <c r="AD12"/>
  <c r="AE12" s="1"/>
  <c r="Y12"/>
  <c r="O12"/>
  <c r="J12"/>
  <c r="K12" s="1"/>
  <c r="E12"/>
  <c r="F12" s="1"/>
  <c r="AN11"/>
  <c r="AI11"/>
  <c r="AD11"/>
  <c r="AE11" s="1"/>
  <c r="Y11"/>
  <c r="Z11" s="1"/>
  <c r="T11"/>
  <c r="J11"/>
  <c r="K11" s="1"/>
  <c r="E11"/>
  <c r="F11" s="1"/>
  <c r="AI58" i="1"/>
  <c r="Y58"/>
  <c r="T58"/>
  <c r="O58"/>
  <c r="P58" s="1"/>
  <c r="J58"/>
  <c r="E58"/>
  <c r="AI57"/>
  <c r="AJ57" s="1"/>
  <c r="AD57"/>
  <c r="Y57"/>
  <c r="T57"/>
  <c r="O57"/>
  <c r="J57"/>
  <c r="K57" s="1"/>
  <c r="E57"/>
  <c r="AI55"/>
  <c r="AD55"/>
  <c r="AE55"/>
  <c r="Y55"/>
  <c r="O55"/>
  <c r="J55"/>
  <c r="K55" s="1"/>
  <c r="E55"/>
  <c r="F55" s="1"/>
  <c r="AI53"/>
  <c r="AD53"/>
  <c r="Y53"/>
  <c r="Z53" s="1"/>
  <c r="T53"/>
  <c r="J53"/>
  <c r="E53"/>
  <c r="F53" s="1"/>
  <c r="AI50"/>
  <c r="AJ50" s="1"/>
  <c r="AD50"/>
  <c r="Y50"/>
  <c r="T50"/>
  <c r="U50" s="1"/>
  <c r="O50"/>
  <c r="J50"/>
  <c r="E50"/>
  <c r="AI48"/>
  <c r="AJ48" s="1"/>
  <c r="AD48"/>
  <c r="AE48" s="1"/>
  <c r="Y48"/>
  <c r="T48"/>
  <c r="O48"/>
  <c r="P48" s="1"/>
  <c r="J48"/>
  <c r="AI46"/>
  <c r="AD46"/>
  <c r="AE46" s="1"/>
  <c r="Y46"/>
  <c r="Z46" s="1"/>
  <c r="T46"/>
  <c r="O46"/>
  <c r="J46"/>
  <c r="K46" s="1"/>
  <c r="E46"/>
  <c r="AI45"/>
  <c r="AD45"/>
  <c r="Y45"/>
  <c r="Z45" s="1"/>
  <c r="T45"/>
  <c r="U45" s="1"/>
  <c r="O45"/>
  <c r="J45"/>
  <c r="E45"/>
  <c r="F45" s="1"/>
  <c r="AI43"/>
  <c r="Y43"/>
  <c r="T43"/>
  <c r="U43" s="1"/>
  <c r="O43"/>
  <c r="P43" s="1"/>
  <c r="J43"/>
  <c r="E43"/>
  <c r="AI41"/>
  <c r="AJ41" s="1"/>
  <c r="AD41"/>
  <c r="Y41"/>
  <c r="T41"/>
  <c r="O41"/>
  <c r="P41" s="1"/>
  <c r="J41"/>
  <c r="K41" s="1"/>
  <c r="E41"/>
  <c r="AI40"/>
  <c r="AD40"/>
  <c r="AE40" s="1"/>
  <c r="Y40"/>
  <c r="O40"/>
  <c r="J40"/>
  <c r="K40" s="1"/>
  <c r="E40"/>
  <c r="F40" s="1"/>
  <c r="AI38"/>
  <c r="AD38"/>
  <c r="Y38"/>
  <c r="Z38" s="1"/>
  <c r="T38"/>
  <c r="O38"/>
  <c r="J38"/>
  <c r="E38"/>
  <c r="F38" s="1"/>
  <c r="AI36"/>
  <c r="AJ36" s="1"/>
  <c r="AD36"/>
  <c r="Y36"/>
  <c r="T36"/>
  <c r="U36" s="1"/>
  <c r="O36"/>
  <c r="E36"/>
  <c r="AI33"/>
  <c r="AJ33" s="1"/>
  <c r="AD33"/>
  <c r="AE33" s="1"/>
  <c r="Y33"/>
  <c r="T33"/>
  <c r="O33"/>
  <c r="P33" s="1"/>
  <c r="J33"/>
  <c r="K33" s="1"/>
  <c r="E33"/>
  <c r="AI30"/>
  <c r="AD30"/>
  <c r="AE30" s="1"/>
  <c r="Y30"/>
  <c r="Z30" s="1"/>
  <c r="T30"/>
  <c r="O30"/>
  <c r="J30"/>
  <c r="K30" s="1"/>
  <c r="E30"/>
  <c r="AD27"/>
  <c r="Y27"/>
  <c r="Z27" s="1"/>
  <c r="T27"/>
  <c r="U27" s="1"/>
  <c r="O27"/>
  <c r="J27"/>
  <c r="E27"/>
  <c r="F27" s="1"/>
  <c r="AI24"/>
  <c r="AJ24" s="1"/>
  <c r="AD24"/>
  <c r="Y24"/>
  <c r="T24"/>
  <c r="U24" s="1"/>
  <c r="O24"/>
  <c r="P24" s="1"/>
  <c r="J24"/>
  <c r="E24"/>
  <c r="AI21"/>
  <c r="AJ21" s="1"/>
  <c r="AD21"/>
  <c r="T21"/>
  <c r="O21"/>
  <c r="P21" s="1"/>
  <c r="J21"/>
  <c r="K21" s="1"/>
  <c r="E21"/>
  <c r="AI19"/>
  <c r="AD19"/>
  <c r="AE19" s="1"/>
  <c r="Y19"/>
  <c r="Z19" s="1"/>
  <c r="T19"/>
  <c r="O19"/>
  <c r="J19"/>
  <c r="K19" s="1"/>
  <c r="E19"/>
  <c r="F19" s="1"/>
  <c r="AI16"/>
  <c r="AD16"/>
  <c r="Y16"/>
  <c r="Z16" s="1"/>
  <c r="T16"/>
  <c r="J16"/>
  <c r="E16"/>
  <c r="F16" s="1"/>
  <c r="E14"/>
  <c r="F14" s="1"/>
  <c r="AI13"/>
  <c r="AD13"/>
  <c r="Y13"/>
  <c r="Z13" s="1"/>
  <c r="T13"/>
  <c r="U13" s="1"/>
  <c r="O13"/>
  <c r="J13"/>
  <c r="E13"/>
  <c r="F13" s="1"/>
  <c r="AI12"/>
  <c r="AJ12" s="1"/>
  <c r="AD12"/>
  <c r="Y12"/>
  <c r="T12"/>
  <c r="U12" s="1"/>
  <c r="O12"/>
  <c r="E12"/>
  <c r="AI11"/>
  <c r="AJ11" s="1"/>
  <c r="AD11"/>
  <c r="AE11" s="1"/>
  <c r="Y11"/>
  <c r="T11"/>
  <c r="O11"/>
  <c r="P11" s="1"/>
  <c r="P12" l="1"/>
  <c r="U16"/>
  <c r="AE21"/>
  <c r="F30"/>
  <c r="P36"/>
  <c r="Z40"/>
  <c r="AJ43"/>
  <c r="K48"/>
  <c r="U53"/>
  <c r="Z55"/>
  <c r="P57"/>
  <c r="AJ58"/>
  <c r="Z12" i="2"/>
  <c r="U16"/>
  <c r="U21"/>
  <c r="U27"/>
  <c r="U33"/>
  <c r="U38"/>
  <c r="U41"/>
  <c r="U45"/>
  <c r="F46"/>
  <c r="U50"/>
  <c r="F53"/>
  <c r="U55"/>
  <c r="F57"/>
  <c r="U58"/>
  <c r="U12" i="3"/>
  <c r="K18"/>
  <c r="AE23"/>
  <c r="U32"/>
  <c r="K40"/>
  <c r="AE43"/>
  <c r="U48"/>
  <c r="K55"/>
  <c r="AE58"/>
  <c r="E11" i="1"/>
  <c r="F11" s="1"/>
  <c r="AE12"/>
  <c r="AJ16"/>
  <c r="K24"/>
  <c r="U30"/>
  <c r="AE36"/>
  <c r="F41"/>
  <c r="P45"/>
  <c r="Z48"/>
  <c r="K58"/>
  <c r="AO12" i="2"/>
  <c r="AJ16"/>
  <c r="AJ21"/>
  <c r="AJ27"/>
  <c r="AJ33"/>
  <c r="AJ38"/>
  <c r="AJ41"/>
  <c r="AJ46"/>
  <c r="AJ48"/>
  <c r="AJ53"/>
  <c r="AJ57"/>
  <c r="P12" i="4"/>
  <c r="F15"/>
  <c r="U18"/>
  <c r="K23"/>
  <c r="Z26"/>
  <c r="P32"/>
  <c r="F37"/>
  <c r="U39"/>
  <c r="K42"/>
  <c r="Z44"/>
  <c r="P47"/>
  <c r="F52"/>
  <c r="U54"/>
  <c r="P13" i="1"/>
  <c r="U19"/>
  <c r="AE24"/>
  <c r="F33"/>
  <c r="P38"/>
  <c r="U38"/>
  <c r="Z41"/>
  <c r="AE41"/>
  <c r="AJ45"/>
  <c r="F46"/>
  <c r="K50"/>
  <c r="P50"/>
  <c r="Z57"/>
  <c r="AE57"/>
  <c r="U58"/>
  <c r="U11" i="2"/>
  <c r="U13"/>
  <c r="P19"/>
  <c r="P24"/>
  <c r="P30"/>
  <c r="P36"/>
  <c r="P40"/>
  <c r="P43"/>
  <c r="P46"/>
  <c r="P48"/>
  <c r="P53"/>
  <c r="P57"/>
  <c r="U20" i="3"/>
  <c r="K29"/>
  <c r="AE35"/>
  <c r="U41"/>
  <c r="K46"/>
  <c r="U57"/>
  <c r="P52" i="4"/>
  <c r="F56"/>
  <c r="U57"/>
  <c r="J11" i="1"/>
  <c r="K11" s="1"/>
  <c r="Z11"/>
  <c r="J12"/>
  <c r="K12" s="1"/>
  <c r="AJ13"/>
  <c r="O16"/>
  <c r="P16" s="1"/>
  <c r="F21"/>
  <c r="Y21"/>
  <c r="Z21" s="1"/>
  <c r="P27"/>
  <c r="AI27"/>
  <c r="AJ27" s="1"/>
  <c r="Z33"/>
  <c r="J36"/>
  <c r="K36" s="1"/>
  <c r="AJ38"/>
  <c r="T40"/>
  <c r="U40" s="1"/>
  <c r="K43"/>
  <c r="AD43"/>
  <c r="AE43" s="1"/>
  <c r="U46"/>
  <c r="E48"/>
  <c r="F48" s="1"/>
  <c r="AE50"/>
  <c r="O53"/>
  <c r="P53" s="1"/>
  <c r="AJ53"/>
  <c r="T55"/>
  <c r="U55" s="1"/>
  <c r="F57"/>
  <c r="AD58"/>
  <c r="AE58" s="1"/>
  <c r="AO11" i="2"/>
  <c r="T12"/>
  <c r="U12" s="1"/>
  <c r="AO13"/>
  <c r="O16"/>
  <c r="P16" s="1"/>
  <c r="AJ19"/>
  <c r="O21"/>
  <c r="P21" s="1"/>
  <c r="AJ24"/>
  <c r="O27"/>
  <c r="P27" s="1"/>
  <c r="AJ30"/>
  <c r="O33"/>
  <c r="P33" s="1"/>
  <c r="AJ36"/>
  <c r="O38"/>
  <c r="P38" s="1"/>
  <c r="AJ40"/>
  <c r="O41"/>
  <c r="P41" s="1"/>
  <c r="AJ43"/>
  <c r="O45"/>
  <c r="P45" s="1"/>
  <c r="AJ45"/>
  <c r="O50"/>
  <c r="P50" s="1"/>
  <c r="AJ50"/>
  <c r="O55"/>
  <c r="P55" s="1"/>
  <c r="AJ55"/>
  <c r="O58"/>
  <c r="P58" s="1"/>
  <c r="AJ58"/>
  <c r="U11" i="4"/>
  <c r="K13"/>
  <c r="Z15"/>
  <c r="P20"/>
  <c r="F26"/>
  <c r="U29"/>
  <c r="K35"/>
  <c r="Z37"/>
  <c r="P40"/>
  <c r="F44"/>
  <c r="U45"/>
  <c r="K49"/>
  <c r="Z52"/>
  <c r="J54"/>
  <c r="K54" s="1"/>
  <c r="P56"/>
  <c r="Y56"/>
  <c r="Z56" s="1"/>
  <c r="F11"/>
  <c r="Z11"/>
  <c r="U12"/>
  <c r="P13"/>
  <c r="K15"/>
  <c r="F18"/>
  <c r="Z18"/>
  <c r="U20"/>
  <c r="P23"/>
  <c r="K26"/>
  <c r="F29"/>
  <c r="Z29"/>
  <c r="U32"/>
  <c r="P35"/>
  <c r="K37"/>
  <c r="F39"/>
  <c r="Z39"/>
  <c r="U40"/>
  <c r="P42"/>
  <c r="K44"/>
  <c r="F45"/>
  <c r="Z45"/>
  <c r="U47"/>
  <c r="P49"/>
  <c r="K52"/>
  <c r="F54"/>
  <c r="Z54"/>
  <c r="U56"/>
  <c r="P57"/>
  <c r="P11" i="3"/>
  <c r="F12"/>
  <c r="Z12"/>
  <c r="P13"/>
  <c r="F15"/>
  <c r="Z15"/>
  <c r="P18"/>
  <c r="F20"/>
  <c r="Z20"/>
  <c r="P23"/>
  <c r="F26"/>
  <c r="Z26"/>
  <c r="P29"/>
  <c r="F32"/>
  <c r="Z32"/>
  <c r="P35"/>
  <c r="F38"/>
  <c r="Z38"/>
  <c r="P40"/>
  <c r="F41"/>
  <c r="Z41"/>
  <c r="P43"/>
  <c r="F45"/>
  <c r="Z45"/>
  <c r="P46"/>
  <c r="F48"/>
  <c r="Z48"/>
  <c r="P50"/>
  <c r="F53"/>
  <c r="Z53"/>
  <c r="P55"/>
  <c r="F57"/>
  <c r="Z57"/>
  <c r="P58"/>
  <c r="U11"/>
  <c r="K12"/>
  <c r="AE12"/>
  <c r="U13"/>
  <c r="K15"/>
  <c r="AE15"/>
  <c r="U18"/>
  <c r="K20"/>
  <c r="AE20"/>
  <c r="U23"/>
  <c r="K26"/>
  <c r="AE26"/>
  <c r="U29"/>
  <c r="K32"/>
  <c r="AE32"/>
  <c r="U35"/>
  <c r="K38"/>
  <c r="AE38"/>
  <c r="U40"/>
  <c r="K41"/>
  <c r="AE41"/>
  <c r="U43"/>
  <c r="K45"/>
  <c r="AE45"/>
  <c r="U46"/>
  <c r="K48"/>
  <c r="AE48"/>
  <c r="U50"/>
  <c r="K53"/>
  <c r="AE53"/>
  <c r="U55"/>
  <c r="K57"/>
  <c r="AE57"/>
  <c r="U58"/>
  <c r="P11" i="2"/>
  <c r="AJ11"/>
  <c r="P12"/>
  <c r="AJ12"/>
  <c r="P13"/>
  <c r="AJ13"/>
  <c r="K16"/>
  <c r="AE16"/>
  <c r="K19"/>
  <c r="AE19"/>
  <c r="K21"/>
  <c r="AE21"/>
  <c r="K24"/>
  <c r="AE24"/>
  <c r="K27"/>
  <c r="AE27"/>
  <c r="K30"/>
  <c r="AE30"/>
  <c r="K33"/>
  <c r="AE33"/>
  <c r="K36"/>
  <c r="AE36"/>
  <c r="K38"/>
  <c r="AE38"/>
  <c r="K40"/>
  <c r="AE40"/>
  <c r="K41"/>
  <c r="AE41"/>
  <c r="K43"/>
  <c r="AE43"/>
  <c r="K45"/>
  <c r="AE45"/>
  <c r="K46"/>
  <c r="AE46"/>
  <c r="K48"/>
  <c r="AE48"/>
  <c r="K50"/>
  <c r="AE50"/>
  <c r="K53"/>
  <c r="AE53"/>
  <c r="K55"/>
  <c r="AE55"/>
  <c r="K57"/>
  <c r="AE57"/>
  <c r="K58"/>
  <c r="AE58"/>
  <c r="U11" i="1"/>
  <c r="F12"/>
  <c r="Z12"/>
  <c r="K13"/>
  <c r="AE13"/>
  <c r="K16"/>
  <c r="AE16"/>
  <c r="P19"/>
  <c r="AJ19"/>
  <c r="U21"/>
  <c r="F24"/>
  <c r="Z24"/>
  <c r="K27"/>
  <c r="AE27"/>
  <c r="P30"/>
  <c r="AJ30"/>
  <c r="U33"/>
  <c r="F36"/>
  <c r="Z36"/>
  <c r="K38"/>
  <c r="AE38"/>
  <c r="P40"/>
  <c r="AJ40"/>
  <c r="U41"/>
  <c r="F43"/>
  <c r="Z43"/>
  <c r="K45"/>
  <c r="AE45"/>
  <c r="P46"/>
  <c r="AJ46"/>
  <c r="U48"/>
  <c r="F50"/>
  <c r="Z50"/>
  <c r="K53"/>
  <c r="AE53"/>
  <c r="P55"/>
  <c r="AJ55"/>
  <c r="U57"/>
  <c r="F58"/>
  <c r="Z58"/>
</calcChain>
</file>

<file path=xl/sharedStrings.xml><?xml version="1.0" encoding="utf-8"?>
<sst xmlns="http://schemas.openxmlformats.org/spreadsheetml/2006/main" count="622" uniqueCount="226">
  <si>
    <t>UNITED BROTHERS MULTIPLAST LLP</t>
  </si>
  <si>
    <t>CONSIGNMENT STOCKIST OF GAIL (INDIA) LTD</t>
  </si>
  <si>
    <t>301,HERITAGE PLAZA, R.S.MAHARAJ MARG,( TELI GALLI CROSS LANE), ANDHERI (E), MUMBAI - 400 069</t>
  </si>
  <si>
    <r>
      <t xml:space="preserve"> </t>
    </r>
    <r>
      <rPr>
        <b/>
        <sz val="12"/>
        <rFont val="Verdana"/>
        <family val="2"/>
      </rPr>
      <t xml:space="preserve">TEL: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</t>
    </r>
    <r>
      <rPr>
        <sz val="12"/>
        <rFont val="Verdana"/>
        <family val="2"/>
      </rPr>
      <t>,info@unibrothers.com , prashant@unibrothers.com , jyoti@unibrothers.com</t>
    </r>
  </si>
  <si>
    <t>CASH / ADVANCE PAYMENT FOR MAHARASHTRA &amp; DAMAN</t>
  </si>
  <si>
    <t>Freight</t>
  </si>
  <si>
    <t xml:space="preserve">           Freight  </t>
  </si>
  <si>
    <t>DAMAN</t>
  </si>
  <si>
    <t>SILVASSA</t>
  </si>
  <si>
    <t>MUMBAI/BHIWANDI/THANE</t>
  </si>
  <si>
    <t>JALGAON</t>
  </si>
  <si>
    <t>NAGPUR</t>
  </si>
  <si>
    <t>AURANGABAD</t>
  </si>
  <si>
    <t>SANGLI</t>
  </si>
  <si>
    <t>BASIC</t>
  </si>
  <si>
    <t>DISC</t>
  </si>
  <si>
    <t>LOC</t>
  </si>
  <si>
    <t>EXCISE</t>
  </si>
  <si>
    <t>EX-WKS</t>
  </si>
  <si>
    <t>BM</t>
  </si>
  <si>
    <t>B52A003A</t>
  </si>
  <si>
    <t>B63A003A</t>
  </si>
  <si>
    <t>B55HM0003A</t>
  </si>
  <si>
    <t>B53EA0035A</t>
  </si>
  <si>
    <t>SHETG</t>
  </si>
  <si>
    <t>E45A003A</t>
  </si>
  <si>
    <t xml:space="preserve">EXTR </t>
  </si>
  <si>
    <t>E52A003A</t>
  </si>
  <si>
    <t>E52U003A</t>
  </si>
  <si>
    <t>E52U003OG</t>
  </si>
  <si>
    <t>HM FILM</t>
  </si>
  <si>
    <t>F55HM0003A</t>
  </si>
  <si>
    <t>F55HM0003OG</t>
  </si>
  <si>
    <t>IM HIGH</t>
  </si>
  <si>
    <t>I50A180A</t>
  </si>
  <si>
    <t>I50A180OG</t>
  </si>
  <si>
    <t>IM LOW</t>
  </si>
  <si>
    <t>I60A080A</t>
  </si>
  <si>
    <t>I60A080OG</t>
  </si>
  <si>
    <t>IM-L-UV</t>
  </si>
  <si>
    <t>I60U080A</t>
  </si>
  <si>
    <t>I60U080OG</t>
  </si>
  <si>
    <t>PIPE (PE80)</t>
  </si>
  <si>
    <t>P54A001A</t>
  </si>
  <si>
    <t>PIPE (PE100)</t>
  </si>
  <si>
    <t>P52A003A</t>
  </si>
  <si>
    <t>RAFFIA</t>
  </si>
  <si>
    <t>W50A009A</t>
  </si>
  <si>
    <t>T50A010A</t>
  </si>
  <si>
    <t>MF</t>
  </si>
  <si>
    <t>W52A009A</t>
  </si>
  <si>
    <t>W52A009OG</t>
  </si>
  <si>
    <t>W52ASR009A</t>
  </si>
  <si>
    <t>W55A004A</t>
  </si>
  <si>
    <t>LLDPE</t>
  </si>
  <si>
    <t>E20AN009A</t>
  </si>
  <si>
    <t>E36A060A</t>
  </si>
  <si>
    <t>E36A060OG</t>
  </si>
  <si>
    <t>FILM</t>
  </si>
  <si>
    <t>F20S009A</t>
  </si>
  <si>
    <t>F20S009OG</t>
  </si>
  <si>
    <t>D22S010A</t>
  </si>
  <si>
    <t>ROTO</t>
  </si>
  <si>
    <t>R35A042A</t>
  </si>
  <si>
    <t>R35U042A</t>
  </si>
  <si>
    <t>NOTE:</t>
  </si>
  <si>
    <t>LOCATION DISCOUNT HAS BEEN DISCONTINUED</t>
  </si>
  <si>
    <t>SPECIAL MONTHLY DISCOUNT HAS BEEN DISCONTINUED FROM APRIL  2015 ONWARDS</t>
  </si>
  <si>
    <t xml:space="preserve"> THE PRICES OF OLD PLANT &amp; NEW PLANT  ARE SAME FROM DIRECT SALE</t>
  </si>
  <si>
    <t xml:space="preserve"> </t>
  </si>
  <si>
    <t xml:space="preserve">                   Freight  </t>
  </si>
  <si>
    <t xml:space="preserve">                    Freight      1986.51</t>
  </si>
  <si>
    <t>FREIGHT</t>
  </si>
  <si>
    <t>SOLAPUR</t>
  </si>
  <si>
    <t>UMBERGAON</t>
  </si>
  <si>
    <t>PUNE</t>
  </si>
  <si>
    <t>WAI</t>
  </si>
  <si>
    <t>NASIK</t>
  </si>
  <si>
    <t>KOLHAPUR</t>
  </si>
  <si>
    <t>AHMEDNAGAR</t>
  </si>
  <si>
    <t>ROHA</t>
  </si>
  <si>
    <t xml:space="preserve">          Freight </t>
  </si>
  <si>
    <t>BARJORA</t>
  </si>
  <si>
    <t>HOSUR</t>
  </si>
  <si>
    <t>JAMMU</t>
  </si>
  <si>
    <t>NOIDA</t>
  </si>
  <si>
    <t>PONDICHERRY</t>
  </si>
  <si>
    <t>BARODA</t>
  </si>
  <si>
    <t>E45A003OG</t>
  </si>
  <si>
    <t>E52A003OG</t>
  </si>
  <si>
    <t>P54A001OG</t>
  </si>
  <si>
    <t xml:space="preserve">      Freight </t>
  </si>
  <si>
    <t xml:space="preserve">                            Freight   3717.85</t>
  </si>
  <si>
    <t xml:space="preserve">                      </t>
  </si>
  <si>
    <t>FREIGHT 1962.71</t>
  </si>
  <si>
    <t>FREIGHT 6367.87</t>
  </si>
  <si>
    <t xml:space="preserve">            Freight 2607.86</t>
  </si>
  <si>
    <t>ALWAR</t>
  </si>
  <si>
    <t>HYDERABAD</t>
  </si>
  <si>
    <t>BADDI</t>
  </si>
  <si>
    <t>UDMALPET</t>
  </si>
  <si>
    <t>BHAVNAGAR</t>
  </si>
  <si>
    <t>E20AN009OG</t>
  </si>
  <si>
    <t xml:space="preserve">                                                                                     UNITED BROTHERS MULTIPLAST LLP</t>
  </si>
  <si>
    <t xml:space="preserve">                                                                               CONSIGNMENT STOCKIST OF GAIL (INDIA) LTD</t>
  </si>
  <si>
    <t xml:space="preserve">                           301,HERITAGE PLAZA, R.S.MAHARAJ MARG,( TELI GALLI CROSS LANE), ANDHERI (E), MUMBAI - 400 069</t>
  </si>
  <si>
    <r>
      <t xml:space="preserve">                     </t>
    </r>
    <r>
      <rPr>
        <b/>
        <sz val="10"/>
        <rFont val="Verdana"/>
        <family val="2"/>
      </rPr>
      <t xml:space="preserve">TEL: </t>
    </r>
    <r>
      <rPr>
        <sz val="10"/>
        <rFont val="Verdana"/>
        <family val="2"/>
      </rPr>
      <t xml:space="preserve"> 26844612(4 LINES) </t>
    </r>
    <r>
      <rPr>
        <b/>
        <sz val="10"/>
        <rFont val="Verdana"/>
        <family val="2"/>
      </rPr>
      <t xml:space="preserve">FAX: </t>
    </r>
    <r>
      <rPr>
        <sz val="10"/>
        <rFont val="Verdana"/>
        <family val="2"/>
      </rPr>
      <t xml:space="preserve">26822914  </t>
    </r>
    <r>
      <rPr>
        <b/>
        <sz val="10"/>
        <rFont val="Verdana"/>
        <family val="2"/>
      </rPr>
      <t>E-MAIL:</t>
    </r>
    <r>
      <rPr>
        <sz val="10"/>
        <rFont val="Verdana"/>
        <family val="2"/>
      </rPr>
      <t>,info@unibrothers.com , prashant@unibrothers.com , jyoti@unibrothers.com</t>
    </r>
  </si>
  <si>
    <t xml:space="preserve">                                           CASH / ADVANCE PAYMENT FOR MAHARASHTRA &amp; DAMAN</t>
  </si>
  <si>
    <t>BHIWANDI</t>
  </si>
  <si>
    <t>ST.PT.</t>
  </si>
  <si>
    <t xml:space="preserve">   FREIGHT</t>
  </si>
  <si>
    <t>1,044.96 </t>
  </si>
  <si>
    <t>2,961.93 </t>
  </si>
  <si>
    <t>B52A003NA</t>
  </si>
  <si>
    <t>2,687.13 </t>
  </si>
  <si>
    <t>2,607.86 </t>
  </si>
  <si>
    <t>B63A003NA</t>
  </si>
  <si>
    <t>2,176.57 </t>
  </si>
  <si>
    <t>1,962.71 </t>
  </si>
  <si>
    <t>B55HM0003NA</t>
  </si>
  <si>
    <t>3,115.17 </t>
  </si>
  <si>
    <t>2,950.62 </t>
  </si>
  <si>
    <t>2,521.65 </t>
  </si>
  <si>
    <t>3,717.85 </t>
  </si>
  <si>
    <t>5,549.70 </t>
  </si>
  <si>
    <t>EXTR</t>
  </si>
  <si>
    <t>2,895.60 </t>
  </si>
  <si>
    <t>E52A003NA</t>
  </si>
  <si>
    <t>3,794.22 </t>
  </si>
  <si>
    <t>1,989.59 </t>
  </si>
  <si>
    <t>E52U003NA</t>
  </si>
  <si>
    <t>2,792.82 </t>
  </si>
  <si>
    <t>1,312.46 </t>
  </si>
  <si>
    <t>3,234.07 </t>
  </si>
  <si>
    <t>F55HM0003NA</t>
  </si>
  <si>
    <t>5,958.78 </t>
  </si>
  <si>
    <t>3,419.03 </t>
  </si>
  <si>
    <t>2,530.34 </t>
  </si>
  <si>
    <t>3,754.59 </t>
  </si>
  <si>
    <t>3,363.54 </t>
  </si>
  <si>
    <t>TARAPUR</t>
  </si>
  <si>
    <t>3,313.34 </t>
  </si>
  <si>
    <t>THANE</t>
  </si>
  <si>
    <t>3,157.45 </t>
  </si>
  <si>
    <t>2,665.96 </t>
  </si>
  <si>
    <t>6,367.87 </t>
  </si>
  <si>
    <t>3,448.09 </t>
  </si>
  <si>
    <t>Nalgonda  </t>
  </si>
  <si>
    <t>JALNA</t>
  </si>
  <si>
    <t>2,679.21 </t>
  </si>
  <si>
    <t>P54A001NA</t>
  </si>
  <si>
    <t>P52A003NA</t>
  </si>
  <si>
    <t>QUANTITY DISCOUNT</t>
  </si>
  <si>
    <t>W50A009OG</t>
  </si>
  <si>
    <t>QTY MTS</t>
  </si>
  <si>
    <t>AMT</t>
  </si>
  <si>
    <t>W55A004NA</t>
  </si>
  <si>
    <t>&gt;=10</t>
  </si>
  <si>
    <t>&gt;=30</t>
  </si>
  <si>
    <t>W52A009NA</t>
  </si>
  <si>
    <t>&gt;=50</t>
  </si>
  <si>
    <t>&gt;=100</t>
  </si>
  <si>
    <t>W52ASR009NA</t>
  </si>
  <si>
    <t>&gt;=200</t>
  </si>
  <si>
    <t>&gt;=300</t>
  </si>
  <si>
    <t>&gt;=400</t>
  </si>
  <si>
    <t>&gt;=600</t>
  </si>
  <si>
    <r>
      <t xml:space="preserve">1. </t>
    </r>
    <r>
      <rPr>
        <sz val="8"/>
        <rFont val="Verdana"/>
        <family val="2"/>
      </rPr>
      <t xml:space="preserve"> Freight &amp; Transportation will be extra and at buyers account, on Ex-Works sale</t>
    </r>
  </si>
  <si>
    <r>
      <t xml:space="preserve">2.  </t>
    </r>
    <r>
      <rPr>
        <sz val="8"/>
        <rFont val="Verdana"/>
        <family val="2"/>
      </rPr>
      <t>The price of B Grade will be Rs.500/- PMT less than Prime Grade for Ex.Works sale and Rs.580/- P.M.T. less for Stock Point Sales.</t>
    </r>
  </si>
  <si>
    <t>3.  The price of Old Plant &amp; New Plant  are same from Direct Sale</t>
  </si>
  <si>
    <r>
      <t xml:space="preserve">4.  </t>
    </r>
    <r>
      <rPr>
        <sz val="8"/>
        <rFont val="Verdana"/>
        <family val="2"/>
      </rPr>
      <t xml:space="preserve">The price of Standardised Grade will be Rs.500/-PMT less than Prime Grade for Ex.Wks.sale and Rs.580/-P.M.T.less </t>
    </r>
    <r>
      <rPr>
        <b/>
        <sz val="8"/>
        <rFont val="Verdana"/>
        <family val="2"/>
      </rPr>
      <t>for St.Pt. Sales.</t>
    </r>
  </si>
  <si>
    <t xml:space="preserve">     basic price in case of Cash Payment in Ex-Works Sale.</t>
  </si>
  <si>
    <r>
      <t xml:space="preserve">6.  </t>
    </r>
    <r>
      <rPr>
        <sz val="8"/>
        <rFont val="Verdana"/>
        <family val="2"/>
      </rPr>
      <t>Stock point Price is net price</t>
    </r>
  </si>
  <si>
    <r>
      <t xml:space="preserve">7.  </t>
    </r>
    <r>
      <rPr>
        <sz val="8"/>
        <rFont val="Verdana"/>
        <family val="2"/>
      </rPr>
      <t>Cash/quantity Discount is not applicable for OG &amp; PS Grade.</t>
    </r>
  </si>
  <si>
    <r>
      <t xml:space="preserve">8.  </t>
    </r>
    <r>
      <rPr>
        <sz val="8"/>
        <rFont val="Verdana"/>
        <family val="2"/>
      </rPr>
      <t xml:space="preserve">CST &amp; Transportation will be charged extra  &amp; at buyers account on Exworks sale  </t>
    </r>
  </si>
  <si>
    <t>9.  CST / Vat &amp; Transporation will be charged extra &amp; at buyers account  on Stock Point sale</t>
  </si>
  <si>
    <r>
      <t xml:space="preserve">10.  </t>
    </r>
    <r>
      <rPr>
        <sz val="8"/>
        <rFont val="Verdana"/>
        <family val="2"/>
      </rPr>
      <t>The prices are subject to change without any prior notice those prevailing at the time of delivery will be applicable.</t>
    </r>
  </si>
  <si>
    <r>
      <rPr>
        <b/>
        <sz val="8"/>
        <rFont val="Verdana"/>
        <family val="2"/>
      </rPr>
      <t>11</t>
    </r>
    <r>
      <rPr>
        <sz val="8"/>
        <rFont val="Verdana"/>
        <family val="2"/>
      </rPr>
      <t>.  C-Form is mandatory for all Ex-works Sales w.e.f.1st April'2002.</t>
    </r>
  </si>
  <si>
    <t>12. Gas Authority Of India Ltd. changed to GAIL (India) Ltd. w.e.f. 1st January 2003.</t>
  </si>
  <si>
    <t>13. CST @ 2%  WILL BE APPLICABLE</t>
  </si>
  <si>
    <t>14. Payment will be accepted through RTGS only.</t>
  </si>
  <si>
    <t>JYOTI</t>
  </si>
  <si>
    <t>EX-WORKS PRICE OF HDPE "G-LEX / G-LENE " W.E.F. 2ND DECEMBER  2016</t>
  </si>
  <si>
    <t xml:space="preserve">                             EX-WORKS PRICE OF HDPE "G-LEX / G-LENE " W.E.F. 2ND DECEMBER   2016</t>
  </si>
  <si>
    <t>97,400</t>
  </si>
  <si>
    <t>97,060</t>
  </si>
  <si>
    <t>99,310</t>
  </si>
  <si>
    <t>99,330</t>
  </si>
  <si>
    <t>97,960</t>
  </si>
  <si>
    <t>97,630</t>
  </si>
  <si>
    <t>1,03,640</t>
  </si>
  <si>
    <t>1,03,570</t>
  </si>
  <si>
    <t>1,01,020</t>
  </si>
  <si>
    <t>1,00,950</t>
  </si>
  <si>
    <t>1,03,020</t>
  </si>
  <si>
    <t>1,02,950</t>
  </si>
  <si>
    <t>94,870</t>
  </si>
  <si>
    <t>95,440</t>
  </si>
  <si>
    <t>94,380</t>
  </si>
  <si>
    <t>94,470</t>
  </si>
  <si>
    <t>94,240</t>
  </si>
  <si>
    <t>94,740</t>
  </si>
  <si>
    <t>97,660</t>
  </si>
  <si>
    <t>97,580</t>
  </si>
  <si>
    <t>1,04,380</t>
  </si>
  <si>
    <t>1,04,400</t>
  </si>
  <si>
    <t>1,08,880</t>
  </si>
  <si>
    <t>1,08,900</t>
  </si>
  <si>
    <t>93,820</t>
  </si>
  <si>
    <t>93,750</t>
  </si>
  <si>
    <t>94,100</t>
  </si>
  <si>
    <t>94,030</t>
  </si>
  <si>
    <t>97,200</t>
  </si>
  <si>
    <t>97,680</t>
  </si>
  <si>
    <t>94,310</t>
  </si>
  <si>
    <t>1,01,470</t>
  </si>
  <si>
    <t>1,02,530</t>
  </si>
  <si>
    <t>99,740</t>
  </si>
  <si>
    <t>99,390</t>
  </si>
  <si>
    <t>99,670</t>
  </si>
  <si>
    <t>1,02,010</t>
  </si>
  <si>
    <t>1,02,030</t>
  </si>
  <si>
    <t>1,05,230</t>
  </si>
  <si>
    <t>1,05,240</t>
  </si>
  <si>
    <t xml:space="preserve">* Ex Works Cash Discount (Rs.1600/-) </t>
  </si>
  <si>
    <r>
      <t xml:space="preserve">5.  </t>
    </r>
    <r>
      <rPr>
        <sz val="8"/>
        <rFont val="Verdana"/>
        <family val="2"/>
      </rPr>
      <t>14 days interest free credit is applicable in lieu of this credit a Cash Discount of Rs.1600/- PMT is offered in the</t>
    </r>
    <r>
      <rPr>
        <b/>
        <sz val="8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</si>
</sst>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1.5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10"/>
      <color theme="1"/>
      <name val="Arial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name val="Verdana"/>
      <family val="2"/>
    </font>
    <font>
      <b/>
      <u/>
      <sz val="10"/>
      <name val="Verdana"/>
      <family val="2"/>
    </font>
    <font>
      <sz val="8"/>
      <name val="Bookman Old Style"/>
      <family val="1"/>
    </font>
    <font>
      <b/>
      <sz val="10"/>
      <name val="Arial"/>
      <family val="2"/>
    </font>
    <font>
      <b/>
      <i/>
      <sz val="10"/>
      <name val="Verdana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Verdana"/>
      <family val="2"/>
    </font>
    <font>
      <sz val="9"/>
      <color theme="1"/>
      <name val="Verdana"/>
      <family val="2"/>
    </font>
    <font>
      <sz val="9"/>
      <color indexed="8"/>
      <name val="Verdana"/>
      <family val="2"/>
    </font>
    <font>
      <sz val="9"/>
      <color rgb="FF00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u/>
      <sz val="9"/>
      <name val="Verdana"/>
      <family val="2"/>
    </font>
    <font>
      <b/>
      <u/>
      <sz val="8"/>
      <name val="Verdana"/>
      <family val="2"/>
    </font>
    <font>
      <b/>
      <sz val="10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83"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left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0" borderId="0" xfId="0" applyFont="1" applyFill="1"/>
    <xf numFmtId="0" fontId="11" fillId="0" borderId="0" xfId="0" applyFont="1" applyFill="1"/>
    <xf numFmtId="0" fontId="9" fillId="0" borderId="3" xfId="0" applyFont="1" applyFill="1" applyBorder="1" applyAlignment="1">
      <alignment horizontal="center" vertical="center"/>
    </xf>
    <xf numFmtId="0" fontId="12" fillId="0" borderId="8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1" fontId="7" fillId="0" borderId="12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7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" fontId="7" fillId="0" borderId="8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" fontId="7" fillId="0" borderId="8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15" fillId="0" borderId="0" xfId="0" applyFont="1" applyFill="1" applyBorder="1"/>
    <xf numFmtId="0" fontId="1" fillId="0" borderId="0" xfId="0" applyFont="1" applyFill="1"/>
    <xf numFmtId="1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7" fillId="0" borderId="12" xfId="0" applyFont="1" applyFill="1" applyBorder="1"/>
    <xf numFmtId="0" fontId="7" fillId="0" borderId="8" xfId="0" applyFont="1" applyFill="1" applyBorder="1"/>
    <xf numFmtId="0" fontId="7" fillId="0" borderId="3" xfId="0" applyFont="1" applyFill="1" applyBorder="1" applyAlignment="1">
      <alignment horizontal="left"/>
    </xf>
    <xf numFmtId="2" fontId="7" fillId="0" borderId="9" xfId="1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/>
    </xf>
    <xf numFmtId="1" fontId="7" fillId="0" borderId="0" xfId="1" applyNumberFormat="1" applyFont="1" applyBorder="1"/>
    <xf numFmtId="0" fontId="17" fillId="0" borderId="0" xfId="0" applyFont="1" applyFill="1"/>
    <xf numFmtId="0" fontId="17" fillId="0" borderId="0" xfId="0" applyFont="1" applyFill="1" applyBorder="1"/>
    <xf numFmtId="0" fontId="6" fillId="0" borderId="0" xfId="0" applyNumberFormat="1" applyFont="1" applyFill="1" applyBorder="1"/>
    <xf numFmtId="0" fontId="18" fillId="0" borderId="0" xfId="0" applyFont="1" applyFill="1"/>
    <xf numFmtId="0" fontId="19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/>
    <xf numFmtId="0" fontId="9" fillId="0" borderId="0" xfId="0" applyFont="1" applyBorder="1"/>
    <xf numFmtId="0" fontId="0" fillId="0" borderId="1" xfId="0" applyFill="1" applyBorder="1"/>
    <xf numFmtId="0" fontId="12" fillId="0" borderId="12" xfId="0" applyFont="1" applyFill="1" applyBorder="1"/>
    <xf numFmtId="0" fontId="13" fillId="0" borderId="16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/>
    </xf>
    <xf numFmtId="0" fontId="20" fillId="0" borderId="12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20" fillId="0" borderId="8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0" fillId="0" borderId="1" xfId="0" applyFont="1" applyBorder="1" applyAlignment="1">
      <alignment horizontal="center" vertical="center"/>
    </xf>
    <xf numFmtId="0" fontId="16" fillId="0" borderId="18" xfId="0" applyFont="1" applyFill="1" applyBorder="1" applyAlignment="1"/>
    <xf numFmtId="0" fontId="7" fillId="0" borderId="18" xfId="0" applyFont="1" applyFill="1" applyBorder="1"/>
    <xf numFmtId="0" fontId="7" fillId="0" borderId="19" xfId="0" applyFont="1" applyFill="1" applyBorder="1"/>
    <xf numFmtId="0" fontId="21" fillId="0" borderId="0" xfId="0" applyFont="1" applyFill="1"/>
    <xf numFmtId="0" fontId="20" fillId="0" borderId="0" xfId="0" applyFont="1" applyFill="1" applyBorder="1"/>
    <xf numFmtId="0" fontId="21" fillId="0" borderId="0" xfId="0" applyFont="1" applyFill="1" applyBorder="1"/>
    <xf numFmtId="0" fontId="20" fillId="0" borderId="0" xfId="0" applyFont="1" applyBorder="1"/>
    <xf numFmtId="0" fontId="22" fillId="0" borderId="0" xfId="0" applyFont="1" applyFill="1"/>
    <xf numFmtId="2" fontId="9" fillId="0" borderId="1" xfId="0" applyNumberFormat="1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9" xfId="0" applyFill="1" applyBorder="1"/>
    <xf numFmtId="0" fontId="11" fillId="0" borderId="9" xfId="0" applyFont="1" applyFill="1" applyBorder="1"/>
    <xf numFmtId="0" fontId="0" fillId="0" borderId="10" xfId="0" applyFill="1" applyBorder="1"/>
    <xf numFmtId="0" fontId="9" fillId="0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2" fontId="7" fillId="0" borderId="0" xfId="1" applyNumberFormat="1" applyFont="1" applyBorder="1"/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left"/>
    </xf>
    <xf numFmtId="0" fontId="16" fillId="0" borderId="19" xfId="0" applyFont="1" applyFill="1" applyBorder="1" applyAlignment="1"/>
    <xf numFmtId="0" fontId="1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3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2" fillId="0" borderId="0" xfId="0" applyFont="1"/>
    <xf numFmtId="0" fontId="7" fillId="0" borderId="12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/>
    </xf>
    <xf numFmtId="0" fontId="12" fillId="0" borderId="22" xfId="0" applyFont="1" applyFill="1" applyBorder="1"/>
    <xf numFmtId="0" fontId="7" fillId="0" borderId="3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center" vertical="center"/>
    </xf>
    <xf numFmtId="0" fontId="12" fillId="0" borderId="21" xfId="0" applyFont="1" applyFill="1" applyBorder="1"/>
    <xf numFmtId="0" fontId="0" fillId="0" borderId="23" xfId="0" applyBorder="1" applyAlignment="1">
      <alignment horizontal="left"/>
    </xf>
    <xf numFmtId="0" fontId="24" fillId="0" borderId="12" xfId="0" applyFont="1" applyFill="1" applyBorder="1" applyAlignment="1">
      <alignment horizontal="left" vertical="center"/>
    </xf>
    <xf numFmtId="0" fontId="23" fillId="0" borderId="21" xfId="0" applyFont="1" applyBorder="1"/>
    <xf numFmtId="0" fontId="24" fillId="0" borderId="8" xfId="0" applyFont="1" applyFill="1" applyBorder="1" applyAlignment="1">
      <alignment horizontal="left" vertical="center"/>
    </xf>
    <xf numFmtId="0" fontId="23" fillId="0" borderId="0" xfId="0" applyFont="1" applyFill="1"/>
    <xf numFmtId="0" fontId="12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vertical="center"/>
    </xf>
    <xf numFmtId="4" fontId="0" fillId="0" borderId="23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0" fontId="12" fillId="0" borderId="19" xfId="0" applyFont="1" applyFill="1" applyBorder="1" applyAlignment="1">
      <alignment vertical="center"/>
    </xf>
    <xf numFmtId="0" fontId="23" fillId="0" borderId="21" xfId="0" applyFont="1" applyFill="1" applyBorder="1"/>
    <xf numFmtId="0" fontId="0" fillId="0" borderId="21" xfId="0" applyBorder="1"/>
    <xf numFmtId="0" fontId="12" fillId="0" borderId="23" xfId="0" applyFont="1" applyFill="1" applyBorder="1" applyAlignment="1">
      <alignment horizontal="left" vertical="center"/>
    </xf>
    <xf numFmtId="0" fontId="26" fillId="0" borderId="19" xfId="0" applyFont="1" applyBorder="1" applyAlignment="1">
      <alignment vertical="top" wrapText="1"/>
    </xf>
    <xf numFmtId="0" fontId="12" fillId="0" borderId="18" xfId="0" applyFont="1" applyFill="1" applyBorder="1" applyAlignment="1"/>
    <xf numFmtId="0" fontId="12" fillId="0" borderId="3" xfId="0" applyFont="1" applyFill="1" applyBorder="1"/>
    <xf numFmtId="0" fontId="12" fillId="0" borderId="10" xfId="0" applyFont="1" applyFill="1" applyBorder="1" applyAlignment="1">
      <alignment horizontal="right"/>
    </xf>
    <xf numFmtId="2" fontId="12" fillId="0" borderId="14" xfId="0" applyNumberFormat="1" applyFont="1" applyFill="1" applyBorder="1"/>
    <xf numFmtId="2" fontId="12" fillId="0" borderId="15" xfId="0" applyNumberFormat="1" applyFont="1" applyBorder="1"/>
    <xf numFmtId="0" fontId="12" fillId="0" borderId="19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Fill="1"/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 applyBorder="1"/>
    <xf numFmtId="0" fontId="9" fillId="0" borderId="0" xfId="0" applyFont="1" applyFill="1"/>
    <xf numFmtId="0" fontId="29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9" fillId="0" borderId="0" xfId="0" applyFont="1" applyFill="1" applyBorder="1"/>
    <xf numFmtId="0" fontId="32" fillId="0" borderId="0" xfId="0" applyFont="1" applyFill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0" fillId="0" borderId="0" xfId="0" applyFont="1"/>
    <xf numFmtId="0" fontId="7" fillId="0" borderId="0" xfId="0" applyFont="1"/>
    <xf numFmtId="0" fontId="9" fillId="0" borderId="0" xfId="0" applyFont="1"/>
    <xf numFmtId="2" fontId="12" fillId="0" borderId="0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33" fillId="0" borderId="12" xfId="0" applyFont="1" applyBorder="1" applyAlignment="1">
      <alignment vertical="top"/>
    </xf>
    <xf numFmtId="0" fontId="7" fillId="0" borderId="0" xfId="0" applyFont="1" applyFill="1" applyBorder="1" applyAlignment="1">
      <alignment vertical="center"/>
    </xf>
    <xf numFmtId="2" fontId="7" fillId="0" borderId="0" xfId="1" applyNumberFormat="1" applyFont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14" xfId="0" applyNumberFormat="1" applyFont="1" applyFill="1" applyBorder="1" applyAlignment="1">
      <alignment vertical="center"/>
    </xf>
    <xf numFmtId="0" fontId="33" fillId="0" borderId="0" xfId="0" applyFont="1" applyBorder="1" applyAlignment="1">
      <alignment vertical="top"/>
    </xf>
    <xf numFmtId="0" fontId="33" fillId="0" borderId="8" xfId="0" applyFont="1" applyBorder="1" applyAlignment="1">
      <alignment vertical="top"/>
    </xf>
    <xf numFmtId="2" fontId="7" fillId="0" borderId="1" xfId="1" applyNumberFormat="1" applyFont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7" fillId="0" borderId="15" xfId="0" applyNumberFormat="1" applyFont="1" applyFill="1" applyBorder="1" applyAlignment="1">
      <alignment vertical="center"/>
    </xf>
    <xf numFmtId="0" fontId="33" fillId="0" borderId="1" xfId="0" applyFont="1" applyBorder="1" applyAlignment="1">
      <alignment vertical="top"/>
    </xf>
    <xf numFmtId="0" fontId="20" fillId="0" borderId="12" xfId="0" applyFont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2" fontId="7" fillId="0" borderId="9" xfId="0" applyNumberFormat="1" applyFont="1" applyFill="1" applyBorder="1" applyAlignment="1">
      <alignment vertical="center"/>
    </xf>
    <xf numFmtId="2" fontId="7" fillId="0" borderId="10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2" fontId="7" fillId="0" borderId="9" xfId="1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2" xfId="0" applyFont="1" applyBorder="1" applyAlignment="1">
      <alignment horizontal="center" vertical="top"/>
    </xf>
    <xf numFmtId="0" fontId="33" fillId="0" borderId="8" xfId="0" applyFont="1" applyBorder="1" applyAlignment="1">
      <alignment horizontal="center" vertical="top"/>
    </xf>
    <xf numFmtId="0" fontId="33" fillId="0" borderId="3" xfId="0" applyFont="1" applyBorder="1" applyAlignment="1">
      <alignment horizontal="center" vertical="top"/>
    </xf>
    <xf numFmtId="2" fontId="7" fillId="0" borderId="0" xfId="1" applyNumberFormat="1" applyFont="1" applyFill="1" applyBorder="1" applyAlignment="1">
      <alignment vertical="center"/>
    </xf>
    <xf numFmtId="1" fontId="7" fillId="0" borderId="1" xfId="1" applyNumberFormat="1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2" fontId="13" fillId="0" borderId="15" xfId="0" applyNumberFormat="1" applyFont="1" applyFill="1" applyBorder="1" applyAlignment="1">
      <alignment vertical="center"/>
    </xf>
    <xf numFmtId="2" fontId="13" fillId="0" borderId="14" xfId="0" applyNumberFormat="1" applyFont="1" applyFill="1" applyBorder="1" applyAlignment="1">
      <alignment vertical="center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left" vertical="top"/>
    </xf>
    <xf numFmtId="0" fontId="12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27" fillId="0" borderId="12" xfId="0" applyFont="1" applyBorder="1" applyAlignment="1">
      <alignment horizontal="center" vertical="top"/>
    </xf>
    <xf numFmtId="0" fontId="34" fillId="0" borderId="8" xfId="0" applyFont="1" applyBorder="1" applyAlignment="1">
      <alignment horizontal="left" vertical="top"/>
    </xf>
    <xf numFmtId="0" fontId="12" fillId="0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_polymer price07.03.2007 depot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85725"/>
          <a:ext cx="8191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0</xdr:colOff>
      <xdr:row>56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3572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0</xdr:colOff>
      <xdr:row>56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739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56</xdr:row>
      <xdr:rowOff>0</xdr:rowOff>
    </xdr:from>
    <xdr:to>
      <xdr:col>33</xdr:col>
      <xdr:colOff>0</xdr:colOff>
      <xdr:row>56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107775" y="10896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85725"/>
          <a:ext cx="7810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85725"/>
          <a:ext cx="7429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85725"/>
          <a:ext cx="8191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85725</xdr:rowOff>
    </xdr:from>
    <xdr:to>
      <xdr:col>1</xdr:col>
      <xdr:colOff>628650</xdr:colOff>
      <xdr:row>3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85725"/>
          <a:ext cx="62865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43"/>
  <sheetViews>
    <sheetView tabSelected="1" topLeftCell="Q4" workbookViewId="0">
      <selection activeCell="W62" sqref="W62"/>
    </sheetView>
  </sheetViews>
  <sheetFormatPr defaultColWidth="13.140625" defaultRowHeight="15"/>
  <cols>
    <col min="1" max="1" width="17" style="1" customWidth="1"/>
    <col min="2" max="2" width="11.28515625" style="1" customWidth="1"/>
    <col min="3" max="3" width="9.5703125" style="1" customWidth="1"/>
    <col min="4" max="6" width="13.140625" style="1"/>
    <col min="7" max="7" width="9.28515625" style="1" customWidth="1"/>
    <col min="8" max="8" width="9.5703125" style="1" customWidth="1"/>
    <col min="9" max="9" width="10.85546875" style="1" customWidth="1"/>
    <col min="10" max="11" width="13.140625" style="1"/>
    <col min="12" max="12" width="9.28515625" style="1" customWidth="1"/>
    <col min="13" max="13" width="8.7109375" style="1" customWidth="1"/>
    <col min="14" max="14" width="11" style="1" customWidth="1"/>
    <col min="15" max="15" width="11.42578125" style="1" customWidth="1"/>
    <col min="16" max="16" width="13.140625" style="1"/>
    <col min="17" max="17" width="8.7109375" style="1" customWidth="1"/>
    <col min="18" max="18" width="6.85546875" style="1" customWidth="1"/>
    <col min="19" max="19" width="10.28515625" style="1" customWidth="1"/>
    <col min="20" max="20" width="12.28515625" style="1" customWidth="1"/>
    <col min="21" max="21" width="13.140625" style="1"/>
    <col min="22" max="22" width="9.140625" style="1" customWidth="1"/>
    <col min="23" max="23" width="10.85546875" style="1" customWidth="1"/>
    <col min="24" max="24" width="7.5703125" style="1" customWidth="1"/>
    <col min="25" max="25" width="11.85546875" style="1" customWidth="1"/>
    <col min="26" max="26" width="12.85546875" style="1" customWidth="1"/>
    <col min="27" max="27" width="11.42578125" style="1" customWidth="1"/>
    <col min="28" max="28" width="9.85546875" style="1" customWidth="1"/>
    <col min="29" max="29" width="10.42578125" style="1" customWidth="1"/>
    <col min="30" max="30" width="12.28515625" style="1" customWidth="1"/>
    <col min="31" max="31" width="13.140625" style="1"/>
    <col min="32" max="32" width="9.7109375" style="1" customWidth="1"/>
    <col min="33" max="33" width="8.7109375" style="1" customWidth="1"/>
    <col min="34" max="34" width="11.7109375" style="1" customWidth="1"/>
    <col min="35" max="16384" width="13.140625" style="1"/>
  </cols>
  <sheetData>
    <row r="1" spans="1:44" ht="18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44">
      <c r="A2" s="265" t="s">
        <v>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44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44">
      <c r="A4" s="266" t="s">
        <v>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44">
      <c r="A5" s="267" t="s">
        <v>182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44">
      <c r="A6" s="263" t="s">
        <v>4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</row>
    <row r="7" spans="1:44" ht="15.75" thickBot="1">
      <c r="A7" s="2"/>
      <c r="B7" s="2" t="s">
        <v>5</v>
      </c>
      <c r="C7" s="3">
        <v>2521.65</v>
      </c>
      <c r="D7" s="4"/>
      <c r="E7" s="5"/>
      <c r="F7" s="2"/>
      <c r="G7" s="2" t="s">
        <v>5</v>
      </c>
      <c r="H7" s="5"/>
      <c r="I7" s="6">
        <v>2530.34</v>
      </c>
      <c r="J7" s="5"/>
      <c r="K7" s="2"/>
      <c r="L7" s="2" t="s">
        <v>5</v>
      </c>
      <c r="M7" s="2"/>
      <c r="N7" s="7">
        <v>3115.17</v>
      </c>
      <c r="O7" s="5"/>
      <c r="P7" s="5"/>
      <c r="Q7" s="2" t="s">
        <v>5</v>
      </c>
      <c r="R7" s="5"/>
      <c r="S7" s="6">
        <v>2745.26</v>
      </c>
      <c r="T7" s="5"/>
      <c r="U7" s="2"/>
      <c r="V7" s="2" t="s">
        <v>5</v>
      </c>
      <c r="W7" s="7">
        <v>1989.59</v>
      </c>
      <c r="Y7" s="5"/>
      <c r="Z7" s="5"/>
      <c r="AA7" s="2" t="s">
        <v>5</v>
      </c>
      <c r="AC7" s="8">
        <v>2687.13</v>
      </c>
      <c r="AD7" s="9"/>
      <c r="AE7" s="9"/>
      <c r="AF7" s="2" t="s">
        <v>6</v>
      </c>
      <c r="AG7" s="9"/>
      <c r="AH7" s="10">
        <v>3754.59</v>
      </c>
      <c r="AI7" s="9"/>
      <c r="AJ7" s="9"/>
    </row>
    <row r="8" spans="1:44" ht="15.75" thickBot="1">
      <c r="A8" s="11"/>
      <c r="B8" s="268" t="s">
        <v>7</v>
      </c>
      <c r="C8" s="269"/>
      <c r="D8" s="269"/>
      <c r="E8" s="269"/>
      <c r="F8" s="270"/>
      <c r="G8" s="268" t="s">
        <v>8</v>
      </c>
      <c r="H8" s="269"/>
      <c r="I8" s="269"/>
      <c r="J8" s="269"/>
      <c r="K8" s="270"/>
      <c r="L8" s="268" t="s">
        <v>9</v>
      </c>
      <c r="M8" s="269"/>
      <c r="N8" s="269"/>
      <c r="O8" s="269"/>
      <c r="P8" s="270"/>
      <c r="Q8" s="268" t="s">
        <v>10</v>
      </c>
      <c r="R8" s="269"/>
      <c r="S8" s="269"/>
      <c r="T8" s="269"/>
      <c r="U8" s="270"/>
      <c r="V8" s="268" t="s">
        <v>11</v>
      </c>
      <c r="W8" s="269"/>
      <c r="X8" s="269"/>
      <c r="Y8" s="269"/>
      <c r="Z8" s="271"/>
      <c r="AA8" s="269" t="s">
        <v>12</v>
      </c>
      <c r="AB8" s="269"/>
      <c r="AC8" s="269"/>
      <c r="AD8" s="269"/>
      <c r="AE8" s="270"/>
      <c r="AF8" s="268" t="s">
        <v>13</v>
      </c>
      <c r="AG8" s="269"/>
      <c r="AH8" s="269"/>
      <c r="AI8" s="269"/>
      <c r="AJ8" s="270"/>
    </row>
    <row r="9" spans="1:44" ht="15.75" thickBot="1">
      <c r="A9" s="12"/>
      <c r="B9" s="13" t="s">
        <v>14</v>
      </c>
      <c r="C9" s="14" t="s">
        <v>15</v>
      </c>
      <c r="D9" s="14" t="s">
        <v>16</v>
      </c>
      <c r="E9" s="14" t="s">
        <v>17</v>
      </c>
      <c r="F9" s="15" t="s">
        <v>18</v>
      </c>
      <c r="G9" s="13" t="s">
        <v>14</v>
      </c>
      <c r="H9" s="14" t="s">
        <v>15</v>
      </c>
      <c r="I9" s="14" t="s">
        <v>16</v>
      </c>
      <c r="J9" s="14" t="s">
        <v>17</v>
      </c>
      <c r="K9" s="15" t="s">
        <v>18</v>
      </c>
      <c r="L9" s="13" t="s">
        <v>14</v>
      </c>
      <c r="M9" s="14" t="s">
        <v>15</v>
      </c>
      <c r="N9" s="14" t="s">
        <v>16</v>
      </c>
      <c r="O9" s="14" t="s">
        <v>17</v>
      </c>
      <c r="P9" s="15" t="s">
        <v>18</v>
      </c>
      <c r="Q9" s="13" t="s">
        <v>14</v>
      </c>
      <c r="R9" s="14" t="s">
        <v>15</v>
      </c>
      <c r="S9" s="14" t="s">
        <v>16</v>
      </c>
      <c r="T9" s="14" t="s">
        <v>17</v>
      </c>
      <c r="U9" s="15" t="s">
        <v>18</v>
      </c>
      <c r="V9" s="13" t="s">
        <v>14</v>
      </c>
      <c r="W9" s="14" t="s">
        <v>15</v>
      </c>
      <c r="X9" s="14" t="s">
        <v>16</v>
      </c>
      <c r="Y9" s="14" t="s">
        <v>17</v>
      </c>
      <c r="Z9" s="16" t="s">
        <v>18</v>
      </c>
      <c r="AA9" s="14" t="s">
        <v>14</v>
      </c>
      <c r="AB9" s="14" t="s">
        <v>15</v>
      </c>
      <c r="AC9" s="14" t="s">
        <v>16</v>
      </c>
      <c r="AD9" s="14" t="s">
        <v>17</v>
      </c>
      <c r="AE9" s="15" t="s">
        <v>18</v>
      </c>
      <c r="AF9" s="13" t="s">
        <v>14</v>
      </c>
      <c r="AG9" s="14" t="s">
        <v>15</v>
      </c>
      <c r="AH9" s="14" t="s">
        <v>16</v>
      </c>
      <c r="AI9" s="14" t="s">
        <v>17</v>
      </c>
      <c r="AJ9" s="15" t="s">
        <v>18</v>
      </c>
    </row>
    <row r="10" spans="1:44">
      <c r="A10" s="17" t="s">
        <v>19</v>
      </c>
      <c r="B10" s="18"/>
      <c r="C10" s="19"/>
      <c r="D10" s="19"/>
      <c r="E10" s="19"/>
      <c r="F10" s="20"/>
      <c r="G10" s="18"/>
      <c r="H10" s="19"/>
      <c r="I10" s="19"/>
      <c r="J10" s="19"/>
      <c r="K10" s="19"/>
      <c r="L10" s="18"/>
      <c r="M10" s="19"/>
      <c r="N10" s="19"/>
      <c r="O10" s="19"/>
      <c r="P10" s="20"/>
      <c r="Q10" s="18"/>
      <c r="R10" s="19"/>
      <c r="S10" s="19"/>
      <c r="T10" s="19"/>
      <c r="U10" s="20"/>
      <c r="V10" s="18"/>
      <c r="W10" s="19"/>
      <c r="X10" s="19"/>
      <c r="Y10" s="19"/>
      <c r="Z10" s="20"/>
      <c r="AA10" s="18"/>
      <c r="AB10" s="19"/>
      <c r="AC10" s="19"/>
      <c r="AD10" s="19"/>
      <c r="AE10" s="20"/>
      <c r="AF10" s="18"/>
      <c r="AG10" s="19"/>
      <c r="AH10" s="19"/>
      <c r="AI10" s="19"/>
      <c r="AJ10" s="20"/>
    </row>
    <row r="11" spans="1:44">
      <c r="A11" s="21" t="s">
        <v>20</v>
      </c>
      <c r="B11" s="230">
        <v>84650</v>
      </c>
      <c r="C11" s="23">
        <v>1600</v>
      </c>
      <c r="D11" s="24">
        <v>0</v>
      </c>
      <c r="E11" s="25">
        <f>(B11-C11-D11)*12.5%</f>
        <v>10381.25</v>
      </c>
      <c r="F11" s="26">
        <f>B11-C11-D11+E11</f>
        <v>93431.25</v>
      </c>
      <c r="G11" s="230">
        <v>84650</v>
      </c>
      <c r="H11" s="23">
        <v>1600</v>
      </c>
      <c r="I11" s="28">
        <v>0</v>
      </c>
      <c r="J11" s="25">
        <f>(G11-H11-I11)*12.5%</f>
        <v>10381.25</v>
      </c>
      <c r="K11" s="25">
        <f>G11-H11-I11+J11</f>
        <v>93431.25</v>
      </c>
      <c r="L11" s="230">
        <v>83260</v>
      </c>
      <c r="M11" s="23">
        <v>1600</v>
      </c>
      <c r="N11" s="24">
        <v>0</v>
      </c>
      <c r="O11" s="25">
        <f>(L11-M11-N11)*12.5%</f>
        <v>10207.5</v>
      </c>
      <c r="P11" s="26">
        <f>L11-M11-N11+O11</f>
        <v>91867.5</v>
      </c>
      <c r="Q11" s="230">
        <v>84790</v>
      </c>
      <c r="R11" s="23">
        <v>1600</v>
      </c>
      <c r="S11" s="24">
        <v>0</v>
      </c>
      <c r="T11" s="25">
        <f>(Q11-R11-S11)*12.5%</f>
        <v>10398.75</v>
      </c>
      <c r="U11" s="26">
        <f>Q11-R11-S11+T11</f>
        <v>93588.75</v>
      </c>
      <c r="V11" s="230">
        <v>85840</v>
      </c>
      <c r="W11" s="23">
        <v>1600</v>
      </c>
      <c r="X11" s="24">
        <v>0</v>
      </c>
      <c r="Y11" s="25">
        <f>(V11-W11-X11)*12.5%</f>
        <v>10530</v>
      </c>
      <c r="Z11" s="26">
        <f>V11-W11-X11+Y11</f>
        <v>94770</v>
      </c>
      <c r="AA11" s="230">
        <v>84410</v>
      </c>
      <c r="AB11" s="23">
        <v>1600</v>
      </c>
      <c r="AC11" s="24">
        <v>0</v>
      </c>
      <c r="AD11" s="25">
        <f>(AA11-AB11-AC11)*12.5%</f>
        <v>10351.25</v>
      </c>
      <c r="AE11" s="26">
        <f>AA11-AB11-AC11+AD11</f>
        <v>93161.25</v>
      </c>
      <c r="AF11" s="230">
        <v>83780</v>
      </c>
      <c r="AG11" s="23">
        <v>1600</v>
      </c>
      <c r="AH11" s="24">
        <v>0</v>
      </c>
      <c r="AI11" s="25">
        <f>(AF11-AG11-AH11)*12.5%</f>
        <v>10272.5</v>
      </c>
      <c r="AJ11" s="26">
        <f>AF11-AG11-AH11+AI11</f>
        <v>92452.5</v>
      </c>
      <c r="AK11" s="29"/>
      <c r="AL11" s="29"/>
      <c r="AM11" s="29"/>
      <c r="AN11" s="29"/>
      <c r="AO11" s="29"/>
      <c r="AP11" s="29"/>
      <c r="AQ11" s="29"/>
      <c r="AR11" s="29"/>
    </row>
    <row r="12" spans="1:44">
      <c r="A12" s="30" t="s">
        <v>21</v>
      </c>
      <c r="B12" s="230">
        <v>84650</v>
      </c>
      <c r="C12" s="23">
        <v>1600</v>
      </c>
      <c r="D12" s="24">
        <v>0</v>
      </c>
      <c r="E12" s="25">
        <f>(B12-C12-D12)*12.5%</f>
        <v>10381.25</v>
      </c>
      <c r="F12" s="26">
        <f>B12-C12-D12+E12</f>
        <v>93431.25</v>
      </c>
      <c r="G12" s="230">
        <v>84650</v>
      </c>
      <c r="H12" s="23">
        <v>1600</v>
      </c>
      <c r="I12" s="28">
        <v>0</v>
      </c>
      <c r="J12" s="25">
        <f>(G11-H12-I12)*12.5%</f>
        <v>10381.25</v>
      </c>
      <c r="K12" s="25">
        <f>G11-H12-I12+J12</f>
        <v>93431.25</v>
      </c>
      <c r="L12" s="230">
        <v>83260</v>
      </c>
      <c r="M12" s="23">
        <v>1600</v>
      </c>
      <c r="N12" s="24">
        <v>0</v>
      </c>
      <c r="O12" s="25">
        <f>(L12-M12-N12)*12.5%</f>
        <v>10207.5</v>
      </c>
      <c r="P12" s="26">
        <f>L12-M12-N12+O12</f>
        <v>91867.5</v>
      </c>
      <c r="Q12" s="230">
        <v>84790</v>
      </c>
      <c r="R12" s="23">
        <v>1600</v>
      </c>
      <c r="S12" s="24">
        <v>0</v>
      </c>
      <c r="T12" s="25">
        <f>(Q12-R12-S12)*12.5%</f>
        <v>10398.75</v>
      </c>
      <c r="U12" s="26">
        <f>Q12-R12-S12+T12</f>
        <v>93588.75</v>
      </c>
      <c r="V12" s="230">
        <v>85840</v>
      </c>
      <c r="W12" s="23">
        <v>1600</v>
      </c>
      <c r="X12" s="24">
        <v>0</v>
      </c>
      <c r="Y12" s="25">
        <f>(V12-W12-X12)*12.5%</f>
        <v>10530</v>
      </c>
      <c r="Z12" s="26">
        <f>V12-W12-X12+Y12</f>
        <v>94770</v>
      </c>
      <c r="AA12" s="230">
        <v>84410</v>
      </c>
      <c r="AB12" s="23">
        <v>1600</v>
      </c>
      <c r="AC12" s="24">
        <v>0</v>
      </c>
      <c r="AD12" s="25">
        <f>(AA12-AB12-AC12)*12.5%</f>
        <v>10351.25</v>
      </c>
      <c r="AE12" s="26">
        <f>AA12-AB12-AC12+AD12</f>
        <v>93161.25</v>
      </c>
      <c r="AF12" s="230">
        <v>83780</v>
      </c>
      <c r="AG12" s="23">
        <v>1600</v>
      </c>
      <c r="AH12" s="24">
        <v>0</v>
      </c>
      <c r="AI12" s="25">
        <f>(AF12-AG12-AH12)*12.5%</f>
        <v>10272.5</v>
      </c>
      <c r="AJ12" s="26">
        <f>AF12-AG12-AH12+AI12</f>
        <v>92452.5</v>
      </c>
      <c r="AK12" s="29"/>
      <c r="AL12" s="29"/>
      <c r="AM12" s="29"/>
      <c r="AN12" s="29"/>
      <c r="AO12" s="29"/>
      <c r="AP12" s="29"/>
      <c r="AQ12" s="29"/>
      <c r="AR12" s="29"/>
    </row>
    <row r="13" spans="1:44">
      <c r="A13" s="30" t="s">
        <v>22</v>
      </c>
      <c r="B13" s="230">
        <v>85850</v>
      </c>
      <c r="C13" s="23">
        <v>1600</v>
      </c>
      <c r="D13" s="24">
        <v>0</v>
      </c>
      <c r="E13" s="25">
        <f>(B13-C13-D13)*12.5%</f>
        <v>10531.25</v>
      </c>
      <c r="F13" s="26">
        <f>B13-C13-D13+E13</f>
        <v>94781.25</v>
      </c>
      <c r="G13" s="230">
        <v>88860</v>
      </c>
      <c r="H13" s="23">
        <v>1600</v>
      </c>
      <c r="I13" s="28">
        <v>0</v>
      </c>
      <c r="J13" s="25">
        <f>(G13-H13-I13)*12.5%</f>
        <v>10907.5</v>
      </c>
      <c r="K13" s="25">
        <f>G13-H13-I13+J13</f>
        <v>98167.5</v>
      </c>
      <c r="L13" s="230">
        <v>87770</v>
      </c>
      <c r="M13" s="23">
        <v>1600</v>
      </c>
      <c r="N13" s="24">
        <v>0</v>
      </c>
      <c r="O13" s="25">
        <f>(L13-M13-N13)*12.5%</f>
        <v>10771.25</v>
      </c>
      <c r="P13" s="26">
        <f>L13-M13-N13+O13</f>
        <v>96941.25</v>
      </c>
      <c r="Q13" s="230">
        <v>89300</v>
      </c>
      <c r="R13" s="23">
        <v>1600</v>
      </c>
      <c r="S13" s="24">
        <v>0</v>
      </c>
      <c r="T13" s="25">
        <f>(Q13-R13-S13)*12.5%</f>
        <v>10962.5</v>
      </c>
      <c r="U13" s="26">
        <f>Q13-R13-S13+T13</f>
        <v>98662.5</v>
      </c>
      <c r="V13" s="230">
        <v>86940</v>
      </c>
      <c r="W13" s="23">
        <v>1600</v>
      </c>
      <c r="X13" s="24">
        <v>0</v>
      </c>
      <c r="Y13" s="25">
        <f>(V13-W13-X13)*12.5%</f>
        <v>10667.5</v>
      </c>
      <c r="Z13" s="26">
        <f>V13-W13-X13+Y13</f>
        <v>96007.5</v>
      </c>
      <c r="AA13" s="230">
        <v>88910</v>
      </c>
      <c r="AB13" s="23">
        <v>1600</v>
      </c>
      <c r="AC13" s="24">
        <v>0</v>
      </c>
      <c r="AD13" s="25">
        <f>(AA13-AB13-AC13)*12.5%</f>
        <v>10913.75</v>
      </c>
      <c r="AE13" s="26">
        <f>AA13-AB13-AC13+AD13</f>
        <v>98223.75</v>
      </c>
      <c r="AF13" s="230">
        <v>88390</v>
      </c>
      <c r="AG13" s="23">
        <v>1600</v>
      </c>
      <c r="AH13" s="24">
        <v>0</v>
      </c>
      <c r="AI13" s="25">
        <f>(AF13-AG13-AH13)*12.5%</f>
        <v>10848.75</v>
      </c>
      <c r="AJ13" s="26">
        <f>AF13-AG13-AH13+AI13</f>
        <v>97638.75</v>
      </c>
      <c r="AK13" s="29"/>
      <c r="AL13" s="29"/>
      <c r="AM13" s="29"/>
      <c r="AN13" s="29"/>
      <c r="AO13" s="29"/>
      <c r="AP13" s="29"/>
      <c r="AQ13" s="29"/>
      <c r="AR13" s="29"/>
    </row>
    <row r="14" spans="1:44" ht="15.75" thickBot="1">
      <c r="A14" s="31" t="s">
        <v>23</v>
      </c>
      <c r="B14" s="231">
        <v>85150</v>
      </c>
      <c r="C14" s="23">
        <v>1600</v>
      </c>
      <c r="D14" s="33">
        <v>0</v>
      </c>
      <c r="E14" s="4">
        <f>(B14-C14-D14)*12.5%</f>
        <v>10443.75</v>
      </c>
      <c r="F14" s="34">
        <f>B14-C14-D14+E14</f>
        <v>93993.75</v>
      </c>
      <c r="G14" s="231"/>
      <c r="H14" s="2"/>
      <c r="I14" s="36"/>
      <c r="J14" s="4"/>
      <c r="K14" s="4"/>
      <c r="L14" s="32"/>
      <c r="M14" s="2"/>
      <c r="N14" s="33"/>
      <c r="O14" s="4"/>
      <c r="P14" s="34"/>
      <c r="Q14" s="32"/>
      <c r="R14" s="2"/>
      <c r="S14" s="33"/>
      <c r="T14" s="4"/>
      <c r="U14" s="34"/>
      <c r="V14" s="32"/>
      <c r="W14" s="2"/>
      <c r="X14" s="33"/>
      <c r="Y14" s="4"/>
      <c r="Z14" s="34"/>
      <c r="AA14" s="32"/>
      <c r="AB14" s="2"/>
      <c r="AC14" s="33"/>
      <c r="AD14" s="4"/>
      <c r="AE14" s="34"/>
      <c r="AF14" s="32"/>
      <c r="AG14" s="2"/>
      <c r="AH14" s="33"/>
      <c r="AI14" s="4"/>
      <c r="AJ14" s="34"/>
      <c r="AK14" s="29"/>
      <c r="AL14" s="29"/>
      <c r="AM14" s="29"/>
      <c r="AN14" s="29"/>
      <c r="AO14" s="29"/>
      <c r="AP14" s="29"/>
      <c r="AQ14" s="29"/>
      <c r="AR14" s="29"/>
    </row>
    <row r="15" spans="1:44">
      <c r="A15" s="17" t="s">
        <v>24</v>
      </c>
      <c r="B15" s="37"/>
      <c r="C15" s="38"/>
      <c r="D15" s="38"/>
      <c r="E15" s="39"/>
      <c r="F15" s="40"/>
      <c r="G15" s="61"/>
      <c r="H15" s="38"/>
      <c r="I15" s="38"/>
      <c r="J15" s="39"/>
      <c r="K15" s="38"/>
      <c r="L15" s="37"/>
      <c r="M15" s="38"/>
      <c r="N15" s="171"/>
      <c r="O15" s="39"/>
      <c r="P15" s="40"/>
      <c r="Q15" s="37"/>
      <c r="R15" s="38"/>
      <c r="S15" s="171"/>
      <c r="T15" s="39"/>
      <c r="U15" s="40"/>
      <c r="V15" s="37"/>
      <c r="W15" s="38"/>
      <c r="X15" s="171"/>
      <c r="Y15" s="39"/>
      <c r="Z15" s="40"/>
      <c r="AA15" s="37"/>
      <c r="AB15" s="38"/>
      <c r="AC15" s="171"/>
      <c r="AD15" s="39"/>
      <c r="AE15" s="40"/>
      <c r="AF15" s="37"/>
      <c r="AG15" s="38"/>
      <c r="AH15" s="171"/>
      <c r="AI15" s="39"/>
      <c r="AJ15" s="40"/>
      <c r="AK15" s="29"/>
      <c r="AL15" s="29"/>
      <c r="AM15" s="29"/>
      <c r="AN15" s="29"/>
      <c r="AO15" s="29"/>
      <c r="AP15" s="29"/>
      <c r="AQ15" s="29"/>
      <c r="AR15" s="29"/>
    </row>
    <row r="16" spans="1:44">
      <c r="A16" s="43" t="s">
        <v>25</v>
      </c>
      <c r="B16" s="230">
        <v>89700</v>
      </c>
      <c r="C16" s="23">
        <v>1600</v>
      </c>
      <c r="D16" s="24">
        <v>0</v>
      </c>
      <c r="E16" s="25">
        <f>(B16-C16-D16)*12.5%</f>
        <v>11012.5</v>
      </c>
      <c r="F16" s="26">
        <f>B16-C16-D16+E16</f>
        <v>99112.5</v>
      </c>
      <c r="G16" s="230">
        <v>89700</v>
      </c>
      <c r="H16" s="23">
        <v>1600</v>
      </c>
      <c r="I16" s="28">
        <v>0</v>
      </c>
      <c r="J16" s="25">
        <f>(G16-H16-I16)*12.5%</f>
        <v>11012.5</v>
      </c>
      <c r="K16" s="25">
        <f>G16-H16-I16+J16</f>
        <v>99112.5</v>
      </c>
      <c r="L16" s="230">
        <v>89040</v>
      </c>
      <c r="M16" s="23">
        <v>1600</v>
      </c>
      <c r="N16" s="24">
        <v>0</v>
      </c>
      <c r="O16" s="25">
        <f>(L16-M16-N16)*12.5%</f>
        <v>10930</v>
      </c>
      <c r="P16" s="26">
        <f>L16-M16-N16+O16</f>
        <v>98370</v>
      </c>
      <c r="Q16" s="230">
        <v>90140</v>
      </c>
      <c r="R16" s="23">
        <v>1600</v>
      </c>
      <c r="S16" s="24">
        <v>0</v>
      </c>
      <c r="T16" s="25">
        <f>(Q16-R16-S16)*12.5%</f>
        <v>11067.5</v>
      </c>
      <c r="U16" s="26">
        <f>Q16-R16-S16+T16</f>
        <v>99607.5</v>
      </c>
      <c r="V16" s="230">
        <v>91280</v>
      </c>
      <c r="W16" s="23">
        <v>1600</v>
      </c>
      <c r="X16" s="24">
        <v>0</v>
      </c>
      <c r="Y16" s="25">
        <f>(V16-W16-X16)*12.5%</f>
        <v>11210</v>
      </c>
      <c r="Z16" s="26">
        <f>V16-W16-X16+Y16</f>
        <v>100890</v>
      </c>
      <c r="AA16" s="230">
        <v>89770</v>
      </c>
      <c r="AB16" s="23">
        <v>1600</v>
      </c>
      <c r="AC16" s="24">
        <v>0</v>
      </c>
      <c r="AD16" s="25">
        <f>(AA16-AB16-AC16)*12.5%</f>
        <v>11021.25</v>
      </c>
      <c r="AE16" s="26">
        <f>AA16-AB16-AC16+AD16</f>
        <v>99191.25</v>
      </c>
      <c r="AF16" s="230">
        <v>89130</v>
      </c>
      <c r="AG16" s="23">
        <v>1600</v>
      </c>
      <c r="AH16" s="24">
        <v>0</v>
      </c>
      <c r="AI16" s="25">
        <f>(AF16-AG16-AH16)*12.5%</f>
        <v>10941.25</v>
      </c>
      <c r="AJ16" s="26">
        <f>AF16-AG16-AH16+AI16</f>
        <v>98471.25</v>
      </c>
      <c r="AK16" s="29"/>
      <c r="AL16" s="29"/>
      <c r="AM16" s="29"/>
      <c r="AN16" s="29"/>
      <c r="AO16" s="29"/>
      <c r="AP16" s="29"/>
      <c r="AQ16" s="29"/>
      <c r="AR16" s="29"/>
    </row>
    <row r="17" spans="1:44" ht="15.75" thickBot="1">
      <c r="A17" s="31"/>
      <c r="B17" s="32"/>
      <c r="C17" s="2"/>
      <c r="D17" s="2"/>
      <c r="E17" s="4"/>
      <c r="F17" s="44"/>
      <c r="G17" s="35"/>
      <c r="H17" s="2"/>
      <c r="I17" s="2"/>
      <c r="J17" s="4"/>
      <c r="K17" s="2"/>
      <c r="L17" s="32"/>
      <c r="M17" s="2"/>
      <c r="N17" s="45"/>
      <c r="O17" s="4"/>
      <c r="P17" s="44"/>
      <c r="Q17" s="32"/>
      <c r="R17" s="2"/>
      <c r="S17" s="45"/>
      <c r="T17" s="4"/>
      <c r="U17" s="44"/>
      <c r="V17" s="32"/>
      <c r="W17" s="2"/>
      <c r="X17" s="45"/>
      <c r="Y17" s="4"/>
      <c r="Z17" s="44"/>
      <c r="AA17" s="32"/>
      <c r="AB17" s="2"/>
      <c r="AC17" s="45"/>
      <c r="AD17" s="4"/>
      <c r="AE17" s="44"/>
      <c r="AF17" s="32"/>
      <c r="AG17" s="2"/>
      <c r="AH17" s="45"/>
      <c r="AI17" s="4"/>
      <c r="AJ17" s="44"/>
      <c r="AK17" s="29"/>
      <c r="AL17" s="29"/>
      <c r="AM17" s="29"/>
      <c r="AN17" s="29"/>
      <c r="AO17" s="29"/>
      <c r="AP17" s="29"/>
      <c r="AQ17" s="29"/>
      <c r="AR17" s="29"/>
    </row>
    <row r="18" spans="1:44">
      <c r="A18" s="17" t="s">
        <v>26</v>
      </c>
      <c r="B18" s="22"/>
      <c r="C18" s="23"/>
      <c r="D18" s="23"/>
      <c r="E18" s="25"/>
      <c r="F18" s="41"/>
      <c r="G18" s="27"/>
      <c r="H18" s="23"/>
      <c r="I18" s="23"/>
      <c r="J18" s="25"/>
      <c r="K18" s="23"/>
      <c r="L18" s="22"/>
      <c r="M18" s="23"/>
      <c r="N18" s="42"/>
      <c r="O18" s="25"/>
      <c r="P18" s="41"/>
      <c r="Q18" s="22"/>
      <c r="R18" s="23"/>
      <c r="S18" s="42"/>
      <c r="T18" s="25"/>
      <c r="U18" s="41"/>
      <c r="V18" s="22"/>
      <c r="W18" s="23"/>
      <c r="X18" s="42"/>
      <c r="Y18" s="25"/>
      <c r="Z18" s="41"/>
      <c r="AA18" s="22"/>
      <c r="AB18" s="23"/>
      <c r="AC18" s="42"/>
      <c r="AD18" s="25"/>
      <c r="AE18" s="41"/>
      <c r="AF18" s="22"/>
      <c r="AG18" s="23"/>
      <c r="AH18" s="42"/>
      <c r="AI18" s="25"/>
      <c r="AJ18" s="41"/>
      <c r="AK18" s="29"/>
      <c r="AL18" s="29"/>
      <c r="AM18" s="29"/>
      <c r="AN18" s="29"/>
      <c r="AO18" s="29"/>
      <c r="AP18" s="29"/>
      <c r="AQ18" s="29"/>
      <c r="AR18" s="29"/>
    </row>
    <row r="19" spans="1:44">
      <c r="A19" s="43" t="s">
        <v>27</v>
      </c>
      <c r="B19" s="230">
        <v>87370</v>
      </c>
      <c r="C19" s="23">
        <v>1600</v>
      </c>
      <c r="D19" s="24">
        <v>0</v>
      </c>
      <c r="E19" s="25">
        <f>(B19-C19-D19)*12.5%</f>
        <v>10721.25</v>
      </c>
      <c r="F19" s="26">
        <f>B19-C19-D19+E19</f>
        <v>96491.25</v>
      </c>
      <c r="G19" s="230">
        <v>87370</v>
      </c>
      <c r="H19" s="23">
        <v>1600</v>
      </c>
      <c r="I19" s="28">
        <v>0</v>
      </c>
      <c r="J19" s="25">
        <f>(G19-H19-I19)*12.5%</f>
        <v>10721.25</v>
      </c>
      <c r="K19" s="25">
        <f>G19-H19-I19+J19</f>
        <v>96491.25</v>
      </c>
      <c r="L19" s="230">
        <v>86710</v>
      </c>
      <c r="M19" s="23">
        <v>1600</v>
      </c>
      <c r="N19" s="24">
        <v>0</v>
      </c>
      <c r="O19" s="25">
        <f>(L19-M19-N19)*12.5%</f>
        <v>10638.75</v>
      </c>
      <c r="P19" s="26">
        <f>L19-M19-N19+O19</f>
        <v>95748.75</v>
      </c>
      <c r="Q19" s="230">
        <v>86810</v>
      </c>
      <c r="R19" s="23">
        <v>1600</v>
      </c>
      <c r="S19" s="24">
        <v>0</v>
      </c>
      <c r="T19" s="25">
        <f>(Q19-R19-S19)*12.5%</f>
        <v>10651.25</v>
      </c>
      <c r="U19" s="26">
        <f>Q19-R19-S19+T19</f>
        <v>95861.25</v>
      </c>
      <c r="V19" s="230">
        <v>87950</v>
      </c>
      <c r="W19" s="23">
        <v>1600</v>
      </c>
      <c r="X19" s="24">
        <v>0</v>
      </c>
      <c r="Y19" s="25">
        <f>(V19-W19-X19)*12.5%</f>
        <v>10793.75</v>
      </c>
      <c r="Z19" s="26">
        <f>V19-W19-X19+Y19</f>
        <v>97143.75</v>
      </c>
      <c r="AA19" s="230">
        <v>87430</v>
      </c>
      <c r="AB19" s="23">
        <v>1600</v>
      </c>
      <c r="AC19" s="24">
        <v>0</v>
      </c>
      <c r="AD19" s="25">
        <f>(AA19-AB19-AC19)*12.5%</f>
        <v>10728.75</v>
      </c>
      <c r="AE19" s="26">
        <f>AA19-AB19-AC19+AD19</f>
        <v>96558.75</v>
      </c>
      <c r="AF19" s="230">
        <v>86800</v>
      </c>
      <c r="AG19" s="23">
        <v>1600</v>
      </c>
      <c r="AH19" s="24">
        <v>0</v>
      </c>
      <c r="AI19" s="25">
        <f>(AF19-AG19-AH19)*12.5%</f>
        <v>10650</v>
      </c>
      <c r="AJ19" s="26">
        <f>AF19-AG19-AH19+AI19</f>
        <v>95850</v>
      </c>
      <c r="AK19" s="29"/>
      <c r="AL19" s="29"/>
      <c r="AM19" s="29"/>
      <c r="AN19" s="29"/>
      <c r="AO19" s="29"/>
      <c r="AP19" s="29"/>
      <c r="AQ19" s="29"/>
      <c r="AR19" s="29"/>
    </row>
    <row r="20" spans="1:44" ht="15.75" thickBot="1">
      <c r="A20" s="31"/>
      <c r="B20" s="32"/>
      <c r="C20" s="2"/>
      <c r="D20" s="46"/>
      <c r="E20" s="4"/>
      <c r="F20" s="44"/>
      <c r="G20" s="35"/>
      <c r="H20" s="2"/>
      <c r="I20" s="2"/>
      <c r="J20" s="4"/>
      <c r="K20" s="2"/>
      <c r="L20" s="32"/>
      <c r="M20" s="2"/>
      <c r="N20" s="4"/>
      <c r="O20" s="4"/>
      <c r="P20" s="44"/>
      <c r="Q20" s="32"/>
      <c r="R20" s="2"/>
      <c r="S20" s="4"/>
      <c r="T20" s="4"/>
      <c r="U20" s="44"/>
      <c r="V20" s="32"/>
      <c r="W20" s="2"/>
      <c r="X20" s="4"/>
      <c r="Y20" s="4"/>
      <c r="Z20" s="44"/>
      <c r="AA20" s="32"/>
      <c r="AB20" s="2"/>
      <c r="AC20" s="4"/>
      <c r="AD20" s="4"/>
      <c r="AE20" s="44"/>
      <c r="AF20" s="32"/>
      <c r="AG20" s="2"/>
      <c r="AH20" s="4"/>
      <c r="AI20" s="4"/>
      <c r="AJ20" s="44"/>
      <c r="AK20" s="29"/>
      <c r="AL20" s="29"/>
      <c r="AM20" s="29"/>
      <c r="AN20" s="29"/>
      <c r="AO20" s="29"/>
      <c r="AP20" s="29"/>
      <c r="AQ20" s="29"/>
      <c r="AR20" s="29"/>
    </row>
    <row r="21" spans="1:44">
      <c r="A21" s="43" t="s">
        <v>28</v>
      </c>
      <c r="B21" s="230">
        <v>91650</v>
      </c>
      <c r="C21" s="23">
        <v>1600</v>
      </c>
      <c r="D21" s="24">
        <v>0</v>
      </c>
      <c r="E21" s="25">
        <f>(B21-C21-D21)*12.5%</f>
        <v>11256.25</v>
      </c>
      <c r="F21" s="26">
        <f>B21-C21-D21+E21</f>
        <v>101306.25</v>
      </c>
      <c r="G21" s="230">
        <v>91650</v>
      </c>
      <c r="H21" s="23">
        <v>1600</v>
      </c>
      <c r="I21" s="28">
        <v>0</v>
      </c>
      <c r="J21" s="25">
        <f>(G21-H21-I21)*12.5%</f>
        <v>11256.25</v>
      </c>
      <c r="K21" s="25">
        <f>G21-H21-I21+J21</f>
        <v>101306.25</v>
      </c>
      <c r="L21" s="230">
        <v>90990</v>
      </c>
      <c r="M21" s="23">
        <v>1600</v>
      </c>
      <c r="N21" s="24">
        <v>0</v>
      </c>
      <c r="O21" s="25">
        <f>(L21-M21-N21)*12.5%</f>
        <v>11173.75</v>
      </c>
      <c r="P21" s="26">
        <f>L21-M21-N21+O21</f>
        <v>100563.75</v>
      </c>
      <c r="Q21" s="230">
        <v>90090</v>
      </c>
      <c r="R21" s="23">
        <v>1600</v>
      </c>
      <c r="S21" s="24">
        <v>0</v>
      </c>
      <c r="T21" s="25">
        <f>(Q21-R21-S21)*12.5%</f>
        <v>11061.25</v>
      </c>
      <c r="U21" s="26">
        <f>Q21-R21-S21+T21</f>
        <v>99551.25</v>
      </c>
      <c r="V21" s="230">
        <v>92230</v>
      </c>
      <c r="W21" s="23">
        <v>1600</v>
      </c>
      <c r="X21" s="24">
        <v>0</v>
      </c>
      <c r="Y21" s="25">
        <f>(V21-W21-X21)*12.5%</f>
        <v>11328.75</v>
      </c>
      <c r="Z21" s="26">
        <f>V21-W21-X21+Y21</f>
        <v>101958.75</v>
      </c>
      <c r="AA21" s="230">
        <v>91710</v>
      </c>
      <c r="AB21" s="23">
        <v>1600</v>
      </c>
      <c r="AC21" s="24">
        <v>0</v>
      </c>
      <c r="AD21" s="25">
        <f>(AA21-AB21-AC21)*12.5%</f>
        <v>11263.75</v>
      </c>
      <c r="AE21" s="26">
        <f>AA21-AB21-AC21+AD21</f>
        <v>101373.75</v>
      </c>
      <c r="AF21" s="230">
        <v>91080</v>
      </c>
      <c r="AG21" s="23">
        <v>1600</v>
      </c>
      <c r="AH21" s="24">
        <v>0</v>
      </c>
      <c r="AI21" s="25">
        <f>(AF21-AG21-AH21)*12.5%</f>
        <v>11185</v>
      </c>
      <c r="AJ21" s="26">
        <f>AF21-AG21-AH21+AI21</f>
        <v>100665</v>
      </c>
      <c r="AK21" s="47"/>
      <c r="AL21" s="47"/>
      <c r="AM21" s="29"/>
      <c r="AN21" s="29"/>
      <c r="AO21" s="29"/>
      <c r="AP21" s="29"/>
      <c r="AQ21" s="29"/>
      <c r="AR21" s="29"/>
    </row>
    <row r="22" spans="1:44" ht="15.75" thickBot="1">
      <c r="A22" s="31" t="s">
        <v>29</v>
      </c>
      <c r="B22" s="32"/>
      <c r="C22" s="2"/>
      <c r="D22" s="2"/>
      <c r="E22" s="4"/>
      <c r="F22" s="44"/>
      <c r="G22" s="35"/>
      <c r="H22" s="2"/>
      <c r="I22" s="2"/>
      <c r="J22" s="4"/>
      <c r="K22" s="2"/>
      <c r="L22" s="32"/>
      <c r="M22" s="2"/>
      <c r="N22" s="4"/>
      <c r="O22" s="4"/>
      <c r="P22" s="44"/>
      <c r="Q22" s="32"/>
      <c r="R22" s="2"/>
      <c r="S22" s="4"/>
      <c r="T22" s="4"/>
      <c r="U22" s="44"/>
      <c r="V22" s="32"/>
      <c r="W22" s="2"/>
      <c r="X22" s="4"/>
      <c r="Y22" s="4"/>
      <c r="Z22" s="44"/>
      <c r="AA22" s="32"/>
      <c r="AB22" s="2"/>
      <c r="AC22" s="4"/>
      <c r="AD22" s="4"/>
      <c r="AE22" s="44"/>
      <c r="AF22" s="32"/>
      <c r="AG22" s="2"/>
      <c r="AH22" s="4"/>
      <c r="AI22" s="4"/>
      <c r="AJ22" s="44"/>
      <c r="AK22" s="47"/>
      <c r="AL22" s="47"/>
      <c r="AM22" s="29"/>
      <c r="AN22" s="29"/>
      <c r="AO22" s="29"/>
      <c r="AP22" s="29"/>
      <c r="AQ22" s="29"/>
      <c r="AR22" s="29"/>
    </row>
    <row r="23" spans="1:44">
      <c r="A23" s="17" t="s">
        <v>30</v>
      </c>
      <c r="B23" s="22"/>
      <c r="C23" s="23"/>
      <c r="D23" s="24"/>
      <c r="E23" s="25"/>
      <c r="F23" s="41"/>
      <c r="G23" s="27"/>
      <c r="H23" s="23"/>
      <c r="I23" s="23"/>
      <c r="J23" s="25"/>
      <c r="K23" s="23"/>
      <c r="L23" s="22"/>
      <c r="M23" s="23"/>
      <c r="N23" s="25"/>
      <c r="O23" s="25"/>
      <c r="P23" s="41"/>
      <c r="Q23" s="22"/>
      <c r="R23" s="23"/>
      <c r="S23" s="25"/>
      <c r="T23" s="25"/>
      <c r="U23" s="41"/>
      <c r="V23" s="22"/>
      <c r="W23" s="23"/>
      <c r="X23" s="25"/>
      <c r="Y23" s="25"/>
      <c r="Z23" s="41"/>
      <c r="AA23" s="22"/>
      <c r="AB23" s="23"/>
      <c r="AC23" s="25"/>
      <c r="AD23" s="25"/>
      <c r="AE23" s="41"/>
      <c r="AF23" s="22"/>
      <c r="AG23" s="23"/>
      <c r="AH23" s="25"/>
      <c r="AI23" s="25"/>
      <c r="AJ23" s="41"/>
      <c r="AK23" s="47"/>
      <c r="AL23" s="47"/>
      <c r="AM23" s="29"/>
      <c r="AN23" s="29"/>
      <c r="AO23" s="29"/>
      <c r="AP23" s="29"/>
      <c r="AQ23" s="29"/>
      <c r="AR23" s="29"/>
    </row>
    <row r="24" spans="1:44">
      <c r="A24" s="43" t="s">
        <v>31</v>
      </c>
      <c r="B24" s="230">
        <v>81900</v>
      </c>
      <c r="C24" s="23">
        <v>1600</v>
      </c>
      <c r="D24" s="24">
        <v>0</v>
      </c>
      <c r="E24" s="25">
        <f>(B24-C24-D24)*12.5%</f>
        <v>10037.5</v>
      </c>
      <c r="F24" s="26">
        <f>B24-C24-D24+E24</f>
        <v>90337.5</v>
      </c>
      <c r="G24" s="230">
        <v>82410</v>
      </c>
      <c r="H24" s="23">
        <v>1600</v>
      </c>
      <c r="I24" s="28">
        <v>0</v>
      </c>
      <c r="J24" s="25">
        <f>(G24-H24-I24)*12.5%</f>
        <v>10101.25</v>
      </c>
      <c r="K24" s="25">
        <f>G24-H24-I24+J24</f>
        <v>90911.25</v>
      </c>
      <c r="L24" s="230">
        <v>81820</v>
      </c>
      <c r="M24" s="23">
        <v>1600</v>
      </c>
      <c r="N24" s="24">
        <v>0</v>
      </c>
      <c r="O24" s="25">
        <f>(L24-M24-N24)*12.5%</f>
        <v>10027.5</v>
      </c>
      <c r="P24" s="26">
        <f>L24-M24-N24+O24</f>
        <v>90247.5</v>
      </c>
      <c r="Q24" s="230">
        <v>82850</v>
      </c>
      <c r="R24" s="23">
        <v>1600</v>
      </c>
      <c r="S24" s="24">
        <v>0</v>
      </c>
      <c r="T24" s="25">
        <f>(Q24-R24-S24)*12.5%</f>
        <v>10156.25</v>
      </c>
      <c r="U24" s="26">
        <f>Q24-R24-S24+T24</f>
        <v>91406.25</v>
      </c>
      <c r="V24" s="230">
        <v>83990</v>
      </c>
      <c r="W24" s="23">
        <v>1600</v>
      </c>
      <c r="X24" s="24">
        <v>0</v>
      </c>
      <c r="Y24" s="25">
        <f>(V24-W24-X24)*12.5%</f>
        <v>10298.75</v>
      </c>
      <c r="Z24" s="26">
        <f>V24-W24-X24+Y24</f>
        <v>92688.75</v>
      </c>
      <c r="AA24" s="230">
        <v>82460</v>
      </c>
      <c r="AB24" s="23">
        <v>1600</v>
      </c>
      <c r="AC24" s="24">
        <v>0</v>
      </c>
      <c r="AD24" s="25">
        <f>(AA24-AB24-AC24)*12.5%</f>
        <v>10107.5</v>
      </c>
      <c r="AE24" s="26">
        <f>AA24-AB24-AC24+AD24</f>
        <v>90967.5</v>
      </c>
      <c r="AF24" s="230">
        <v>81940</v>
      </c>
      <c r="AG24" s="23">
        <v>1600</v>
      </c>
      <c r="AH24" s="24">
        <v>0</v>
      </c>
      <c r="AI24" s="25">
        <f>(AF24-AG24-AH24)*12.5%</f>
        <v>10042.5</v>
      </c>
      <c r="AJ24" s="26">
        <f>AF24-AG24-AH24+AI24</f>
        <v>90382.5</v>
      </c>
      <c r="AK24" s="47"/>
      <c r="AL24" s="47"/>
      <c r="AM24" s="29"/>
      <c r="AN24" s="29"/>
      <c r="AO24" s="29"/>
      <c r="AP24" s="29"/>
      <c r="AQ24" s="29"/>
      <c r="AR24" s="29"/>
    </row>
    <row r="25" spans="1:44" ht="15.75" thickBot="1">
      <c r="A25" s="31" t="s">
        <v>32</v>
      </c>
      <c r="B25" s="32"/>
      <c r="C25" s="2"/>
      <c r="D25" s="2"/>
      <c r="E25" s="4"/>
      <c r="F25" s="44"/>
      <c r="G25" s="35"/>
      <c r="H25" s="2"/>
      <c r="I25" s="2"/>
      <c r="J25" s="4"/>
      <c r="K25" s="2"/>
      <c r="L25" s="32"/>
      <c r="M25" s="2"/>
      <c r="N25" s="4"/>
      <c r="O25" s="4"/>
      <c r="P25" s="44"/>
      <c r="Q25" s="32"/>
      <c r="R25" s="2"/>
      <c r="S25" s="4"/>
      <c r="T25" s="4"/>
      <c r="U25" s="44"/>
      <c r="V25" s="32"/>
      <c r="W25" s="2"/>
      <c r="X25" s="4"/>
      <c r="Y25" s="4"/>
      <c r="Z25" s="44"/>
      <c r="AA25" s="32"/>
      <c r="AB25" s="2"/>
      <c r="AC25" s="4"/>
      <c r="AD25" s="4"/>
      <c r="AE25" s="44"/>
      <c r="AF25" s="32"/>
      <c r="AG25" s="2"/>
      <c r="AH25" s="4"/>
      <c r="AI25" s="4"/>
      <c r="AJ25" s="44"/>
      <c r="AK25" s="47"/>
      <c r="AL25" s="47"/>
      <c r="AM25" s="29"/>
      <c r="AN25" s="29"/>
      <c r="AO25" s="29"/>
      <c r="AP25" s="29"/>
      <c r="AQ25" s="29"/>
      <c r="AR25" s="29"/>
    </row>
    <row r="26" spans="1:44">
      <c r="A26" s="17" t="s">
        <v>33</v>
      </c>
      <c r="B26" s="22"/>
      <c r="C26" s="23"/>
      <c r="D26" s="23"/>
      <c r="E26" s="25"/>
      <c r="F26" s="41"/>
      <c r="G26" s="27"/>
      <c r="H26" s="23"/>
      <c r="I26" s="23"/>
      <c r="J26" s="25"/>
      <c r="K26" s="23"/>
      <c r="L26" s="22"/>
      <c r="M26" s="23"/>
      <c r="N26" s="25"/>
      <c r="O26" s="25"/>
      <c r="P26" s="41"/>
      <c r="Q26" s="22"/>
      <c r="R26" s="23"/>
      <c r="S26" s="25"/>
      <c r="T26" s="25"/>
      <c r="U26" s="41"/>
      <c r="V26" s="22"/>
      <c r="W26" s="23"/>
      <c r="X26" s="25"/>
      <c r="Y26" s="25"/>
      <c r="Z26" s="41"/>
      <c r="AA26" s="22"/>
      <c r="AB26" s="23"/>
      <c r="AC26" s="25"/>
      <c r="AD26" s="25"/>
      <c r="AE26" s="41"/>
      <c r="AF26" s="22"/>
      <c r="AG26" s="23"/>
      <c r="AH26" s="25"/>
      <c r="AI26" s="25"/>
      <c r="AJ26" s="41"/>
      <c r="AK26" s="47"/>
      <c r="AL26" s="47"/>
      <c r="AM26" s="29"/>
      <c r="AN26" s="29"/>
      <c r="AO26" s="29"/>
      <c r="AP26" s="29"/>
      <c r="AQ26" s="29"/>
      <c r="AR26" s="29"/>
    </row>
    <row r="27" spans="1:44">
      <c r="A27" s="43" t="s">
        <v>34</v>
      </c>
      <c r="B27" s="230">
        <v>81470</v>
      </c>
      <c r="C27" s="23">
        <v>1600</v>
      </c>
      <c r="D27" s="24">
        <v>0</v>
      </c>
      <c r="E27" s="25">
        <f>(B27-C27-D27)*12.5%</f>
        <v>9983.75</v>
      </c>
      <c r="F27" s="26">
        <f>B27-C27-D27+E27</f>
        <v>89853.75</v>
      </c>
      <c r="G27" s="230">
        <v>81730</v>
      </c>
      <c r="H27" s="23">
        <v>1600</v>
      </c>
      <c r="I27" s="28">
        <v>0</v>
      </c>
      <c r="J27" s="25">
        <f>(G27-H27-I27)*12.5%</f>
        <v>10016.25</v>
      </c>
      <c r="K27" s="25">
        <f>G27-H27-I27+J27</f>
        <v>90146.25</v>
      </c>
      <c r="L27" s="230">
        <v>80950</v>
      </c>
      <c r="M27" s="23">
        <v>1600</v>
      </c>
      <c r="N27" s="24">
        <v>0</v>
      </c>
      <c r="O27" s="25">
        <f>(L27-M27-N27)*12.5%</f>
        <v>9918.75</v>
      </c>
      <c r="P27" s="26">
        <f>L27-M27-N27+O27</f>
        <v>89268.75</v>
      </c>
      <c r="Q27" s="230">
        <v>81910</v>
      </c>
      <c r="R27" s="23">
        <v>1600</v>
      </c>
      <c r="S27" s="24">
        <v>0</v>
      </c>
      <c r="T27" s="25">
        <f>(Q27-R27-S27)*12.5%</f>
        <v>10038.75</v>
      </c>
      <c r="U27" s="26">
        <f>Q27-R27-S27+T27</f>
        <v>90348.75</v>
      </c>
      <c r="V27" s="230">
        <v>83020</v>
      </c>
      <c r="W27" s="23">
        <v>1600</v>
      </c>
      <c r="X27" s="24">
        <v>0</v>
      </c>
      <c r="Y27" s="25">
        <f>(V27-W27-X27)*12.5%</f>
        <v>10177.5</v>
      </c>
      <c r="Z27" s="26">
        <f>V27-W27-X27+Y27</f>
        <v>91597.5</v>
      </c>
      <c r="AA27" s="230">
        <v>81550</v>
      </c>
      <c r="AB27" s="23">
        <v>1600</v>
      </c>
      <c r="AC27" s="24">
        <v>0</v>
      </c>
      <c r="AD27" s="25">
        <f>(AA27-AB27-AC27)*12.5%</f>
        <v>9993.75</v>
      </c>
      <c r="AE27" s="26">
        <f>AA27-AB27-AC27+AD27</f>
        <v>89943.75</v>
      </c>
      <c r="AF27" s="230">
        <v>81090</v>
      </c>
      <c r="AG27" s="23">
        <v>1600</v>
      </c>
      <c r="AH27" s="24">
        <v>0</v>
      </c>
      <c r="AI27" s="25">
        <f>(AF27-AG27-AH27)*12.5%</f>
        <v>9936.25</v>
      </c>
      <c r="AJ27" s="26">
        <f>AF27-AG27-AH27+AI27</f>
        <v>89426.25</v>
      </c>
      <c r="AK27" s="29"/>
      <c r="AL27" s="29"/>
      <c r="AM27" s="29"/>
      <c r="AN27" s="29"/>
      <c r="AO27" s="29"/>
      <c r="AP27" s="29"/>
      <c r="AQ27" s="29"/>
      <c r="AR27" s="29"/>
    </row>
    <row r="28" spans="1:44" ht="15.75" thickBot="1">
      <c r="A28" s="31" t="s">
        <v>35</v>
      </c>
      <c r="B28" s="32"/>
      <c r="C28" s="2"/>
      <c r="D28" s="2"/>
      <c r="E28" s="4"/>
      <c r="F28" s="44"/>
      <c r="G28" s="35"/>
      <c r="H28" s="2"/>
      <c r="I28" s="2"/>
      <c r="J28" s="4"/>
      <c r="K28" s="2"/>
      <c r="L28" s="32"/>
      <c r="M28" s="2"/>
      <c r="N28" s="4"/>
      <c r="O28" s="4"/>
      <c r="P28" s="44"/>
      <c r="Q28" s="32"/>
      <c r="R28" s="2"/>
      <c r="S28" s="4"/>
      <c r="T28" s="4"/>
      <c r="U28" s="44"/>
      <c r="V28" s="32"/>
      <c r="W28" s="2"/>
      <c r="X28" s="4"/>
      <c r="Y28" s="4"/>
      <c r="Z28" s="44"/>
      <c r="AA28" s="32"/>
      <c r="AB28" s="2"/>
      <c r="AC28" s="4"/>
      <c r="AD28" s="4"/>
      <c r="AE28" s="44"/>
      <c r="AF28" s="32"/>
      <c r="AG28" s="2"/>
      <c r="AH28" s="4"/>
      <c r="AI28" s="4"/>
      <c r="AJ28" s="44"/>
      <c r="AK28" s="29"/>
      <c r="AL28" s="29"/>
      <c r="AM28" s="29"/>
      <c r="AN28" s="29"/>
      <c r="AO28" s="29"/>
      <c r="AP28" s="29"/>
      <c r="AQ28" s="29"/>
      <c r="AR28" s="29"/>
    </row>
    <row r="29" spans="1:44">
      <c r="A29" s="17" t="s">
        <v>36</v>
      </c>
      <c r="B29" s="22"/>
      <c r="C29" s="23"/>
      <c r="D29" s="23"/>
      <c r="E29" s="25"/>
      <c r="F29" s="41"/>
      <c r="G29" s="27"/>
      <c r="H29" s="23"/>
      <c r="I29" s="23"/>
      <c r="J29" s="25"/>
      <c r="K29" s="23"/>
      <c r="L29" s="22"/>
      <c r="M29" s="23"/>
      <c r="N29" s="25"/>
      <c r="O29" s="25"/>
      <c r="P29" s="41"/>
      <c r="Q29" s="22"/>
      <c r="R29" s="23"/>
      <c r="S29" s="25"/>
      <c r="T29" s="25"/>
      <c r="U29" s="41"/>
      <c r="V29" s="22"/>
      <c r="W29" s="23"/>
      <c r="X29" s="25"/>
      <c r="Y29" s="25"/>
      <c r="Z29" s="41"/>
      <c r="AA29" s="22"/>
      <c r="AB29" s="23"/>
      <c r="AC29" s="25"/>
      <c r="AD29" s="25"/>
      <c r="AE29" s="41"/>
      <c r="AF29" s="22"/>
      <c r="AG29" s="23"/>
      <c r="AH29" s="25"/>
      <c r="AI29" s="25"/>
      <c r="AJ29" s="41"/>
      <c r="AK29" s="29"/>
      <c r="AL29" s="29"/>
      <c r="AM29" s="29"/>
      <c r="AN29" s="29"/>
      <c r="AO29" s="29"/>
      <c r="AP29" s="29"/>
      <c r="AQ29" s="29"/>
      <c r="AR29" s="29"/>
    </row>
    <row r="30" spans="1:44" s="48" customFormat="1">
      <c r="A30" s="43" t="s">
        <v>37</v>
      </c>
      <c r="B30" s="230">
        <v>81340</v>
      </c>
      <c r="C30" s="23">
        <v>1600</v>
      </c>
      <c r="D30" s="24">
        <v>0</v>
      </c>
      <c r="E30" s="25">
        <f>(B30-C30-D30)*12.5%</f>
        <v>9967.5</v>
      </c>
      <c r="F30" s="26">
        <f>B30-C30-D30+E30</f>
        <v>89707.5</v>
      </c>
      <c r="G30" s="230">
        <v>81340</v>
      </c>
      <c r="H30" s="23">
        <v>1600</v>
      </c>
      <c r="I30" s="28">
        <v>0</v>
      </c>
      <c r="J30" s="25">
        <f>(G30-H30-I30)*12.5%</f>
        <v>9967.5</v>
      </c>
      <c r="K30" s="25">
        <f>G30-H30-I30+J30</f>
        <v>89707.5</v>
      </c>
      <c r="L30" s="230">
        <v>81190</v>
      </c>
      <c r="M30" s="23">
        <v>1600</v>
      </c>
      <c r="N30" s="24">
        <v>0</v>
      </c>
      <c r="O30" s="25">
        <f>(L30-M30-N30)*12.5%</f>
        <v>9948.75</v>
      </c>
      <c r="P30" s="26">
        <f>L30-M30-N30+O30</f>
        <v>89538.75</v>
      </c>
      <c r="Q30" s="230">
        <v>82280</v>
      </c>
      <c r="R30" s="23">
        <v>1600</v>
      </c>
      <c r="S30" s="24">
        <v>0</v>
      </c>
      <c r="T30" s="25">
        <f>(Q30-R30-S30)*12.5%</f>
        <v>10085</v>
      </c>
      <c r="U30" s="26">
        <f>Q30-R30-S30+T30</f>
        <v>90765</v>
      </c>
      <c r="V30" s="230">
        <v>83430</v>
      </c>
      <c r="W30" s="23">
        <v>1600</v>
      </c>
      <c r="X30" s="24">
        <v>0</v>
      </c>
      <c r="Y30" s="25">
        <f>(V30-W30-X30)*12.5%</f>
        <v>10228.75</v>
      </c>
      <c r="Z30" s="26">
        <f>V30-W30-X30+Y30</f>
        <v>92058.75</v>
      </c>
      <c r="AA30" s="230">
        <v>81910</v>
      </c>
      <c r="AB30" s="23">
        <v>1600</v>
      </c>
      <c r="AC30" s="24">
        <v>0</v>
      </c>
      <c r="AD30" s="25">
        <f>(AA30-AB30-AC30)*12.5%</f>
        <v>10038.75</v>
      </c>
      <c r="AE30" s="26">
        <f>AA30-AB30-AC30+AD30</f>
        <v>90348.75</v>
      </c>
      <c r="AF30" s="230">
        <v>81270</v>
      </c>
      <c r="AG30" s="23">
        <v>1600</v>
      </c>
      <c r="AH30" s="24">
        <v>0</v>
      </c>
      <c r="AI30" s="25">
        <f>(AF30-AG30-AH30)*12.5%</f>
        <v>9958.75</v>
      </c>
      <c r="AJ30" s="26">
        <f>AF30-AG30-AH30+AI30</f>
        <v>89628.75</v>
      </c>
      <c r="AK30" s="29"/>
      <c r="AL30" s="29"/>
      <c r="AM30" s="29"/>
      <c r="AN30" s="29"/>
      <c r="AO30" s="29"/>
      <c r="AP30" s="29"/>
      <c r="AQ30" s="29"/>
      <c r="AR30" s="29"/>
    </row>
    <row r="31" spans="1:44" s="48" customFormat="1" ht="15.75" thickBot="1">
      <c r="A31" s="31" t="s">
        <v>38</v>
      </c>
      <c r="B31" s="32"/>
      <c r="C31" s="2"/>
      <c r="D31" s="2"/>
      <c r="E31" s="4"/>
      <c r="F31" s="44"/>
      <c r="G31" s="35"/>
      <c r="H31" s="2"/>
      <c r="I31" s="2"/>
      <c r="J31" s="4"/>
      <c r="K31" s="2"/>
      <c r="L31" s="32"/>
      <c r="M31" s="2"/>
      <c r="N31" s="4"/>
      <c r="O31" s="4"/>
      <c r="P31" s="44"/>
      <c r="Q31" s="32"/>
      <c r="R31" s="2"/>
      <c r="S31" s="4"/>
      <c r="T31" s="4"/>
      <c r="U31" s="44"/>
      <c r="V31" s="32"/>
      <c r="W31" s="2"/>
      <c r="X31" s="4"/>
      <c r="Y31" s="4"/>
      <c r="Z31" s="44"/>
      <c r="AA31" s="32"/>
      <c r="AB31" s="2"/>
      <c r="AC31" s="4"/>
      <c r="AD31" s="4"/>
      <c r="AE31" s="44"/>
      <c r="AF31" s="32"/>
      <c r="AG31" s="2"/>
      <c r="AH31" s="4"/>
      <c r="AI31" s="4"/>
      <c r="AJ31" s="44"/>
      <c r="AK31" s="29"/>
      <c r="AL31" s="29"/>
      <c r="AM31" s="29"/>
      <c r="AN31" s="29"/>
      <c r="AO31" s="29"/>
      <c r="AP31" s="29"/>
      <c r="AQ31" s="29"/>
      <c r="AR31" s="29"/>
    </row>
    <row r="32" spans="1:44" s="48" customFormat="1">
      <c r="A32" s="17" t="s">
        <v>39</v>
      </c>
      <c r="B32" s="22"/>
      <c r="C32" s="23"/>
      <c r="D32" s="24"/>
      <c r="E32" s="25"/>
      <c r="F32" s="41"/>
      <c r="G32" s="27"/>
      <c r="H32" s="23"/>
      <c r="I32" s="23"/>
      <c r="J32" s="25"/>
      <c r="K32" s="23"/>
      <c r="L32" s="22"/>
      <c r="M32" s="23"/>
      <c r="N32" s="25"/>
      <c r="O32" s="25"/>
      <c r="P32" s="41"/>
      <c r="Q32" s="22"/>
      <c r="R32" s="23"/>
      <c r="S32" s="25"/>
      <c r="T32" s="25"/>
      <c r="U32" s="41"/>
      <c r="V32" s="22"/>
      <c r="W32" s="23"/>
      <c r="X32" s="25"/>
      <c r="Y32" s="25"/>
      <c r="Z32" s="41"/>
      <c r="AA32" s="22"/>
      <c r="AB32" s="23"/>
      <c r="AC32" s="25"/>
      <c r="AD32" s="25"/>
      <c r="AE32" s="41"/>
      <c r="AF32" s="22"/>
      <c r="AG32" s="23"/>
      <c r="AH32" s="25"/>
      <c r="AI32" s="25"/>
      <c r="AJ32" s="41"/>
      <c r="AK32" s="29"/>
      <c r="AL32" s="29"/>
      <c r="AM32" s="29"/>
      <c r="AN32" s="29"/>
      <c r="AO32" s="29"/>
      <c r="AP32" s="29"/>
      <c r="AQ32" s="29"/>
      <c r="AR32" s="29"/>
    </row>
    <row r="33" spans="1:44" s="48" customFormat="1">
      <c r="A33" s="43" t="s">
        <v>40</v>
      </c>
      <c r="B33" s="230">
        <v>84380</v>
      </c>
      <c r="C33" s="23">
        <v>1600</v>
      </c>
      <c r="D33" s="24">
        <v>0</v>
      </c>
      <c r="E33" s="25">
        <f>(B33-C33-D33)*12.5%</f>
        <v>10347.5</v>
      </c>
      <c r="F33" s="26">
        <f>B33-C33-D33+E33</f>
        <v>93127.5</v>
      </c>
      <c r="G33" s="230">
        <v>82880</v>
      </c>
      <c r="H33" s="23">
        <v>1600</v>
      </c>
      <c r="I33" s="28">
        <v>0</v>
      </c>
      <c r="J33" s="25">
        <f>(G33-H33-I33)*12.5%</f>
        <v>10160</v>
      </c>
      <c r="K33" s="25">
        <f>G33-H33-I33+J33</f>
        <v>91440</v>
      </c>
      <c r="L33" s="230">
        <v>83720</v>
      </c>
      <c r="M33" s="23">
        <v>1600</v>
      </c>
      <c r="N33" s="24">
        <v>0</v>
      </c>
      <c r="O33" s="25">
        <f>(L33-M33-N33)*12.5%</f>
        <v>10265</v>
      </c>
      <c r="P33" s="26">
        <f>L33-M33-N33+O33</f>
        <v>92385</v>
      </c>
      <c r="Q33" s="230">
        <v>84820</v>
      </c>
      <c r="R33" s="23">
        <v>1600</v>
      </c>
      <c r="S33" s="24">
        <v>0</v>
      </c>
      <c r="T33" s="25">
        <f>(Q33-R33-S33)*12.5%</f>
        <v>10402.5</v>
      </c>
      <c r="U33" s="26">
        <f>Q33-R33-S33+T33</f>
        <v>93622.5</v>
      </c>
      <c r="V33" s="230">
        <v>85960</v>
      </c>
      <c r="W33" s="23">
        <v>1600</v>
      </c>
      <c r="X33" s="24">
        <v>0</v>
      </c>
      <c r="Y33" s="25">
        <f>(V33-W33-X33)*12.5%</f>
        <v>10545</v>
      </c>
      <c r="Z33" s="26">
        <f>V33-W33-X33+Y33</f>
        <v>94905</v>
      </c>
      <c r="AA33" s="230">
        <v>84450</v>
      </c>
      <c r="AB33" s="23">
        <v>1600</v>
      </c>
      <c r="AC33" s="24">
        <v>0</v>
      </c>
      <c r="AD33" s="25">
        <f>(AA33-AB33-AC33)*12.5%</f>
        <v>10356.25</v>
      </c>
      <c r="AE33" s="26">
        <f>AA33-AB33-AC33+AD33</f>
        <v>93206.25</v>
      </c>
      <c r="AF33" s="230">
        <v>83810</v>
      </c>
      <c r="AG33" s="23">
        <v>1600</v>
      </c>
      <c r="AH33" s="24">
        <v>0</v>
      </c>
      <c r="AI33" s="25">
        <f>(AF33-AG33-AH33)*12.5%</f>
        <v>10276.25</v>
      </c>
      <c r="AJ33" s="26">
        <f>AF33-AG33-AH33+AI33</f>
        <v>92486.25</v>
      </c>
      <c r="AK33" s="29"/>
      <c r="AL33" s="29"/>
      <c r="AM33" s="29"/>
      <c r="AN33" s="29"/>
      <c r="AO33" s="29"/>
      <c r="AP33" s="29"/>
      <c r="AQ33" s="29"/>
      <c r="AR33" s="29"/>
    </row>
    <row r="34" spans="1:44" s="48" customFormat="1" ht="15.75" thickBot="1">
      <c r="A34" s="31" t="s">
        <v>41</v>
      </c>
      <c r="B34" s="32"/>
      <c r="C34" s="2"/>
      <c r="D34" s="2"/>
      <c r="E34" s="4"/>
      <c r="F34" s="44"/>
      <c r="G34" s="35"/>
      <c r="H34" s="2"/>
      <c r="I34" s="2"/>
      <c r="J34" s="4"/>
      <c r="K34" s="2"/>
      <c r="L34" s="32"/>
      <c r="M34" s="2"/>
      <c r="N34" s="2"/>
      <c r="O34" s="4"/>
      <c r="P34" s="44"/>
      <c r="Q34" s="32"/>
      <c r="R34" s="2"/>
      <c r="S34" s="2"/>
      <c r="T34" s="4"/>
      <c r="U34" s="44"/>
      <c r="V34" s="32"/>
      <c r="W34" s="2"/>
      <c r="X34" s="2"/>
      <c r="Y34" s="4"/>
      <c r="Z34" s="44"/>
      <c r="AA34" s="32"/>
      <c r="AB34" s="2"/>
      <c r="AC34" s="2"/>
      <c r="AD34" s="4"/>
      <c r="AE34" s="44"/>
      <c r="AF34" s="32"/>
      <c r="AG34" s="2"/>
      <c r="AH34" s="2"/>
      <c r="AI34" s="4"/>
      <c r="AJ34" s="44"/>
      <c r="AK34" s="29"/>
      <c r="AL34" s="29"/>
      <c r="AM34" s="29"/>
      <c r="AN34" s="29"/>
      <c r="AO34" s="29"/>
      <c r="AP34" s="29"/>
      <c r="AQ34" s="29"/>
      <c r="AR34" s="29"/>
    </row>
    <row r="35" spans="1:44" s="48" customFormat="1">
      <c r="A35" s="17" t="s">
        <v>42</v>
      </c>
      <c r="B35" s="37"/>
      <c r="C35" s="38"/>
      <c r="D35" s="38"/>
      <c r="E35" s="39"/>
      <c r="F35" s="40"/>
      <c r="G35" s="61"/>
      <c r="H35" s="38"/>
      <c r="I35" s="38"/>
      <c r="J35" s="39"/>
      <c r="K35" s="38"/>
      <c r="L35" s="37"/>
      <c r="M35" s="38"/>
      <c r="N35" s="38"/>
      <c r="O35" s="39"/>
      <c r="P35" s="40"/>
      <c r="Q35" s="37"/>
      <c r="R35" s="38"/>
      <c r="S35" s="38"/>
      <c r="T35" s="39"/>
      <c r="U35" s="40"/>
      <c r="V35" s="37"/>
      <c r="W35" s="38"/>
      <c r="X35" s="38"/>
      <c r="Y35" s="39"/>
      <c r="Z35" s="40"/>
      <c r="AA35" s="37"/>
      <c r="AB35" s="38"/>
      <c r="AC35" s="38"/>
      <c r="AD35" s="39"/>
      <c r="AE35" s="40"/>
      <c r="AF35" s="37"/>
      <c r="AG35" s="38"/>
      <c r="AH35" s="38"/>
      <c r="AI35" s="39"/>
      <c r="AJ35" s="40"/>
      <c r="AK35" s="29"/>
      <c r="AL35" s="29"/>
      <c r="AM35" s="29"/>
      <c r="AN35" s="29"/>
      <c r="AO35" s="29"/>
      <c r="AP35" s="29"/>
      <c r="AQ35" s="29"/>
      <c r="AR35" s="29"/>
    </row>
    <row r="36" spans="1:44" s="48" customFormat="1" ht="15.75" thickBot="1">
      <c r="A36" s="31" t="s">
        <v>43</v>
      </c>
      <c r="B36" s="231">
        <v>92860</v>
      </c>
      <c r="C36" s="2">
        <v>1600</v>
      </c>
      <c r="D36" s="33">
        <v>0</v>
      </c>
      <c r="E36" s="4">
        <f>(B36-C36-D36)*12.5%</f>
        <v>11407.5</v>
      </c>
      <c r="F36" s="34">
        <f>B36-C36-D36+E36</f>
        <v>102667.5</v>
      </c>
      <c r="G36" s="231">
        <v>92870</v>
      </c>
      <c r="H36" s="2">
        <v>1600</v>
      </c>
      <c r="I36" s="36">
        <v>0</v>
      </c>
      <c r="J36" s="4">
        <f>(G36-H36-I36)*12.5%</f>
        <v>11408.75</v>
      </c>
      <c r="K36" s="4">
        <f>G36-H36-I36+J36</f>
        <v>102678.75</v>
      </c>
      <c r="L36" s="231">
        <v>92280</v>
      </c>
      <c r="M36" s="2">
        <v>1600</v>
      </c>
      <c r="N36" s="33">
        <v>0</v>
      </c>
      <c r="O36" s="4">
        <f>(L36-M36-N36)*12.5%</f>
        <v>11335</v>
      </c>
      <c r="P36" s="34">
        <f>L36-M36-N36+O36</f>
        <v>102015</v>
      </c>
      <c r="Q36" s="231">
        <v>93310</v>
      </c>
      <c r="R36" s="2">
        <v>1600</v>
      </c>
      <c r="S36" s="33">
        <v>0</v>
      </c>
      <c r="T36" s="4">
        <f>(Q36-R36-S36)*12.5%</f>
        <v>11463.75</v>
      </c>
      <c r="U36" s="34">
        <f>Q36-R36-S36+T36</f>
        <v>103173.75</v>
      </c>
      <c r="V36" s="231">
        <v>94450</v>
      </c>
      <c r="W36" s="2">
        <v>1600</v>
      </c>
      <c r="X36" s="33">
        <v>0</v>
      </c>
      <c r="Y36" s="4">
        <f>(V36-W36-X36)*12.5%</f>
        <v>11606.25</v>
      </c>
      <c r="Z36" s="34">
        <f>V36-W36-X36+Y36</f>
        <v>104456.25</v>
      </c>
      <c r="AA36" s="231">
        <v>92920</v>
      </c>
      <c r="AB36" s="2">
        <v>1600</v>
      </c>
      <c r="AC36" s="33">
        <v>0</v>
      </c>
      <c r="AD36" s="4">
        <f>(AA36-AB36-AC36)*12.5%</f>
        <v>11415</v>
      </c>
      <c r="AE36" s="34">
        <f>AA36-AB36-AC36+AD36</f>
        <v>102735</v>
      </c>
      <c r="AF36" s="231">
        <v>92400</v>
      </c>
      <c r="AG36" s="2">
        <v>1600</v>
      </c>
      <c r="AH36" s="33">
        <v>0</v>
      </c>
      <c r="AI36" s="4">
        <f>(AF36-AG36-AH36)*12.5%</f>
        <v>11350</v>
      </c>
      <c r="AJ36" s="34">
        <f>AF36-AG36-AH36+AI36</f>
        <v>102150</v>
      </c>
      <c r="AK36" s="29"/>
      <c r="AL36" s="29"/>
      <c r="AM36" s="29"/>
      <c r="AN36" s="29"/>
      <c r="AO36" s="29"/>
      <c r="AP36" s="29"/>
      <c r="AQ36" s="29"/>
      <c r="AR36" s="29"/>
    </row>
    <row r="37" spans="1:44" s="48" customFormat="1">
      <c r="A37" s="17" t="s">
        <v>44</v>
      </c>
      <c r="B37" s="22"/>
      <c r="C37" s="23"/>
      <c r="D37" s="25"/>
      <c r="E37" s="25"/>
      <c r="F37" s="26"/>
      <c r="G37" s="27"/>
      <c r="H37" s="23"/>
      <c r="I37" s="25"/>
      <c r="J37" s="25"/>
      <c r="K37" s="25"/>
      <c r="L37" s="22"/>
      <c r="M37" s="23"/>
      <c r="N37" s="25"/>
      <c r="O37" s="25"/>
      <c r="P37" s="26"/>
      <c r="Q37" s="22"/>
      <c r="R37" s="23"/>
      <c r="S37" s="25"/>
      <c r="T37" s="25"/>
      <c r="U37" s="26"/>
      <c r="V37" s="22"/>
      <c r="W37" s="23"/>
      <c r="X37" s="25"/>
      <c r="Y37" s="25"/>
      <c r="Z37" s="26"/>
      <c r="AA37" s="22"/>
      <c r="AB37" s="23"/>
      <c r="AC37" s="25"/>
      <c r="AD37" s="25"/>
      <c r="AE37" s="26"/>
      <c r="AF37" s="22"/>
      <c r="AG37" s="23"/>
      <c r="AH37" s="25"/>
      <c r="AI37" s="25"/>
      <c r="AJ37" s="26"/>
      <c r="AK37" s="29"/>
      <c r="AL37" s="29"/>
      <c r="AM37" s="29"/>
      <c r="AN37" s="29"/>
      <c r="AO37" s="29"/>
      <c r="AP37" s="29"/>
      <c r="AQ37" s="29"/>
      <c r="AR37" s="29"/>
    </row>
    <row r="38" spans="1:44" s="48" customFormat="1" ht="15.75" thickBot="1">
      <c r="A38" s="31" t="s">
        <v>45</v>
      </c>
      <c r="B38" s="231">
        <v>96860</v>
      </c>
      <c r="C38" s="2">
        <v>1600</v>
      </c>
      <c r="D38" s="33">
        <v>0</v>
      </c>
      <c r="E38" s="4">
        <f>(B38-C38-D38)*12.5%</f>
        <v>11907.5</v>
      </c>
      <c r="F38" s="34">
        <f>B38-C38-D38+E38</f>
        <v>107167.5</v>
      </c>
      <c r="G38" s="231">
        <v>96870</v>
      </c>
      <c r="H38" s="2">
        <v>1600</v>
      </c>
      <c r="I38" s="36">
        <v>0</v>
      </c>
      <c r="J38" s="4">
        <f>(G38-H38-I38)*12.5%</f>
        <v>11908.75</v>
      </c>
      <c r="K38" s="4">
        <f>G38-H38-I38+J38</f>
        <v>107178.75</v>
      </c>
      <c r="L38" s="231">
        <v>96280</v>
      </c>
      <c r="M38" s="2">
        <v>1600</v>
      </c>
      <c r="N38" s="33">
        <v>0</v>
      </c>
      <c r="O38" s="4">
        <f>(L38-M38-N38)*12.5%</f>
        <v>11835</v>
      </c>
      <c r="P38" s="34">
        <f>L38-M38-N38+O38</f>
        <v>106515</v>
      </c>
      <c r="Q38" s="231">
        <v>97310</v>
      </c>
      <c r="R38" s="2">
        <v>1600</v>
      </c>
      <c r="S38" s="33">
        <v>0</v>
      </c>
      <c r="T38" s="4">
        <f>(Q38-R38-S38)*12.5%</f>
        <v>11963.75</v>
      </c>
      <c r="U38" s="34">
        <f>Q38-R38-S38+T38</f>
        <v>107673.75</v>
      </c>
      <c r="V38" s="231">
        <v>98450</v>
      </c>
      <c r="W38" s="2">
        <v>1600</v>
      </c>
      <c r="X38" s="33">
        <v>0</v>
      </c>
      <c r="Y38" s="4">
        <f>(V38-W38-X38)*12.5%</f>
        <v>12106.25</v>
      </c>
      <c r="Z38" s="34">
        <f>V38-W38-X38+Y38</f>
        <v>108956.25</v>
      </c>
      <c r="AA38" s="231">
        <v>96920</v>
      </c>
      <c r="AB38" s="2">
        <v>1600</v>
      </c>
      <c r="AC38" s="33">
        <v>0</v>
      </c>
      <c r="AD38" s="4">
        <f>(AA38-AB38-AC38)*12.5%</f>
        <v>11915</v>
      </c>
      <c r="AE38" s="34">
        <f>AA38-AB38-AC38+AD38</f>
        <v>107235</v>
      </c>
      <c r="AF38" s="231">
        <v>96400</v>
      </c>
      <c r="AG38" s="2">
        <v>1600</v>
      </c>
      <c r="AH38" s="33">
        <v>0</v>
      </c>
      <c r="AI38" s="4">
        <f>(AF38-AG38-AH38)*12.5%</f>
        <v>11850</v>
      </c>
      <c r="AJ38" s="34">
        <f>AF38-AG38-AC38+AI38</f>
        <v>106650</v>
      </c>
      <c r="AK38" s="29"/>
      <c r="AL38" s="29"/>
      <c r="AM38" s="29"/>
      <c r="AN38" s="29"/>
      <c r="AO38" s="29"/>
      <c r="AP38" s="29"/>
      <c r="AQ38" s="29"/>
      <c r="AR38" s="29"/>
    </row>
    <row r="39" spans="1:44">
      <c r="A39" s="17" t="s">
        <v>46</v>
      </c>
      <c r="B39" s="22"/>
      <c r="C39" s="23"/>
      <c r="D39" s="23"/>
      <c r="E39" s="25"/>
      <c r="F39" s="41"/>
      <c r="G39" s="27"/>
      <c r="H39" s="23"/>
      <c r="I39" s="23"/>
      <c r="J39" s="25"/>
      <c r="K39" s="23"/>
      <c r="L39" s="22"/>
      <c r="M39" s="23"/>
      <c r="N39" s="25"/>
      <c r="O39" s="25"/>
      <c r="P39" s="41"/>
      <c r="Q39" s="22"/>
      <c r="R39" s="23"/>
      <c r="S39" s="25"/>
      <c r="T39" s="25"/>
      <c r="U39" s="41"/>
      <c r="V39" s="22"/>
      <c r="W39" s="23"/>
      <c r="X39" s="25"/>
      <c r="Y39" s="25"/>
      <c r="Z39" s="41"/>
      <c r="AA39" s="22"/>
      <c r="AB39" s="23"/>
      <c r="AC39" s="25"/>
      <c r="AD39" s="25"/>
      <c r="AE39" s="41"/>
      <c r="AF39" s="22"/>
      <c r="AG39" s="23"/>
      <c r="AH39" s="25"/>
      <c r="AI39" s="25"/>
      <c r="AJ39" s="41"/>
      <c r="AK39" s="29"/>
      <c r="AL39" s="29"/>
      <c r="AM39" s="29"/>
      <c r="AN39" s="29"/>
      <c r="AO39" s="29"/>
      <c r="AP39" s="29"/>
      <c r="AQ39" s="29"/>
      <c r="AR39" s="29"/>
    </row>
    <row r="40" spans="1:44" s="48" customFormat="1">
      <c r="A40" s="43" t="s">
        <v>47</v>
      </c>
      <c r="B40" s="230">
        <v>80970</v>
      </c>
      <c r="C40" s="23">
        <v>1600</v>
      </c>
      <c r="D40" s="24">
        <v>0</v>
      </c>
      <c r="E40" s="25">
        <f>(B40-C40-D40)*12.5%</f>
        <v>9921.25</v>
      </c>
      <c r="F40" s="26">
        <f>B40-C40-D40+E40</f>
        <v>89291.25</v>
      </c>
      <c r="G40" s="230">
        <v>81470</v>
      </c>
      <c r="H40" s="23">
        <v>1600</v>
      </c>
      <c r="I40" s="28">
        <v>0</v>
      </c>
      <c r="J40" s="25">
        <f>(G40-H40-I40)*12.5%</f>
        <v>9983.75</v>
      </c>
      <c r="K40" s="25">
        <f>G40-H40-I40+J40</f>
        <v>89853.75</v>
      </c>
      <c r="L40" s="230">
        <v>80310</v>
      </c>
      <c r="M40" s="23">
        <v>1600</v>
      </c>
      <c r="N40" s="24">
        <v>0</v>
      </c>
      <c r="O40" s="25">
        <f>(L40-M40-N40)*12.5%</f>
        <v>9838.75</v>
      </c>
      <c r="P40" s="26">
        <f>L40-M40-N40+O40</f>
        <v>88548.75</v>
      </c>
      <c r="Q40" s="230">
        <v>81410</v>
      </c>
      <c r="R40" s="23">
        <v>1600</v>
      </c>
      <c r="S40" s="24">
        <v>0</v>
      </c>
      <c r="T40" s="25">
        <f>(Q40-R40-S40)*12.5%</f>
        <v>9976.25</v>
      </c>
      <c r="U40" s="26">
        <f>Q40-R40-S40+T40</f>
        <v>89786.25</v>
      </c>
      <c r="V40" s="230">
        <v>82550</v>
      </c>
      <c r="W40" s="23">
        <v>1600</v>
      </c>
      <c r="X40" s="24">
        <v>0</v>
      </c>
      <c r="Y40" s="25">
        <f>(V40-W40-X40)*12.5%</f>
        <v>10118.75</v>
      </c>
      <c r="Z40" s="26">
        <f>V40-W40-X40+Y40</f>
        <v>91068.75</v>
      </c>
      <c r="AA40" s="230">
        <v>81040</v>
      </c>
      <c r="AB40" s="23">
        <v>1600</v>
      </c>
      <c r="AC40" s="24">
        <v>0</v>
      </c>
      <c r="AD40" s="25">
        <f>(AA40-AB40-AC40)*12.5%</f>
        <v>9930</v>
      </c>
      <c r="AE40" s="26">
        <f>AA40-AB40-AC40+AD40</f>
        <v>89370</v>
      </c>
      <c r="AF40" s="230">
        <v>80400</v>
      </c>
      <c r="AG40" s="23">
        <v>1600</v>
      </c>
      <c r="AH40" s="24">
        <v>0</v>
      </c>
      <c r="AI40" s="25">
        <f>(AF40-AG40-AH40)*12.5%</f>
        <v>9850</v>
      </c>
      <c r="AJ40" s="26">
        <f>AF40-AG40-AC40+AI40</f>
        <v>88650</v>
      </c>
      <c r="AK40" s="29"/>
      <c r="AL40" s="29"/>
      <c r="AM40" s="29"/>
      <c r="AN40" s="29"/>
      <c r="AO40" s="29"/>
      <c r="AP40" s="29"/>
      <c r="AQ40" s="29"/>
      <c r="AR40" s="29"/>
    </row>
    <row r="41" spans="1:44" s="48" customFormat="1" ht="15.75" thickBot="1">
      <c r="A41" s="31" t="s">
        <v>48</v>
      </c>
      <c r="B41" s="231">
        <v>81220</v>
      </c>
      <c r="C41" s="2">
        <v>1600</v>
      </c>
      <c r="D41" s="33">
        <v>0</v>
      </c>
      <c r="E41" s="4">
        <f>(B41-C41-D41)*12.5%</f>
        <v>9952.5</v>
      </c>
      <c r="F41" s="34">
        <f>B41-C41-D41+E41</f>
        <v>89572.5</v>
      </c>
      <c r="G41" s="231">
        <v>81720</v>
      </c>
      <c r="H41" s="2">
        <v>1600</v>
      </c>
      <c r="I41" s="36">
        <v>0</v>
      </c>
      <c r="J41" s="4">
        <f>(G41-H41-I41)*12.5%</f>
        <v>10015</v>
      </c>
      <c r="K41" s="4">
        <f>G41-H41-I41+J41</f>
        <v>90135</v>
      </c>
      <c r="L41" s="231">
        <v>80560</v>
      </c>
      <c r="M41" s="2">
        <v>1600</v>
      </c>
      <c r="N41" s="33">
        <v>0</v>
      </c>
      <c r="O41" s="4">
        <f>(L41-M41-N41)*12.5%</f>
        <v>9870</v>
      </c>
      <c r="P41" s="34">
        <f>L41-M41-N41+O41</f>
        <v>88830</v>
      </c>
      <c r="Q41" s="231">
        <v>81660</v>
      </c>
      <c r="R41" s="2">
        <v>1600</v>
      </c>
      <c r="S41" s="33">
        <v>0</v>
      </c>
      <c r="T41" s="4">
        <f>(Q41-R41-S41)*12.5%</f>
        <v>10007.5</v>
      </c>
      <c r="U41" s="34">
        <f>Q41-R41-S41+T41</f>
        <v>90067.5</v>
      </c>
      <c r="V41" s="231">
        <v>82800</v>
      </c>
      <c r="W41" s="2">
        <v>1600</v>
      </c>
      <c r="X41" s="33">
        <v>0</v>
      </c>
      <c r="Y41" s="4">
        <f>(V41-W41-X41)*12.5%</f>
        <v>10150</v>
      </c>
      <c r="Z41" s="34">
        <f>V41-W41-X41+Y41</f>
        <v>91350</v>
      </c>
      <c r="AA41" s="231">
        <v>81290</v>
      </c>
      <c r="AB41" s="2">
        <v>1600</v>
      </c>
      <c r="AC41" s="33">
        <v>0</v>
      </c>
      <c r="AD41" s="4">
        <f>(AA41-AB41-AC41)*12.5%</f>
        <v>9961.25</v>
      </c>
      <c r="AE41" s="34">
        <f>AA41-AB41-AC41+AD41</f>
        <v>89651.25</v>
      </c>
      <c r="AF41" s="231">
        <v>80650</v>
      </c>
      <c r="AG41" s="2">
        <v>1600</v>
      </c>
      <c r="AH41" s="33">
        <v>0</v>
      </c>
      <c r="AI41" s="4">
        <f>(AF41-AG41-AH41)*12.5%</f>
        <v>9881.25</v>
      </c>
      <c r="AJ41" s="34">
        <f>AF41-AG41-AH41+AI41</f>
        <v>88931.25</v>
      </c>
      <c r="AK41" s="29"/>
      <c r="AL41" s="29"/>
      <c r="AM41" s="29"/>
      <c r="AN41" s="29"/>
      <c r="AO41" s="29"/>
      <c r="AP41" s="29"/>
      <c r="AQ41" s="29"/>
      <c r="AR41" s="29"/>
    </row>
    <row r="42" spans="1:44" s="48" customFormat="1">
      <c r="A42" s="17" t="s">
        <v>49</v>
      </c>
      <c r="B42" s="22"/>
      <c r="C42" s="23"/>
      <c r="D42" s="23"/>
      <c r="E42" s="25"/>
      <c r="F42" s="41"/>
      <c r="G42" s="27"/>
      <c r="H42" s="23"/>
      <c r="I42" s="23"/>
      <c r="J42" s="25"/>
      <c r="K42" s="23"/>
      <c r="L42" s="22"/>
      <c r="M42" s="23"/>
      <c r="N42" s="25"/>
      <c r="O42" s="25"/>
      <c r="P42" s="41"/>
      <c r="Q42" s="22"/>
      <c r="R42" s="23"/>
      <c r="S42" s="25"/>
      <c r="T42" s="25"/>
      <c r="U42" s="41"/>
      <c r="V42" s="22"/>
      <c r="W42" s="23"/>
      <c r="X42" s="25"/>
      <c r="Y42" s="25"/>
      <c r="Z42" s="41"/>
      <c r="AA42" s="22"/>
      <c r="AB42" s="23"/>
      <c r="AC42" s="25"/>
      <c r="AD42" s="25"/>
      <c r="AE42" s="41"/>
      <c r="AF42" s="22"/>
      <c r="AG42" s="23"/>
      <c r="AH42" s="25"/>
      <c r="AI42" s="25"/>
      <c r="AJ42" s="41"/>
      <c r="AK42" s="29"/>
      <c r="AL42" s="29"/>
      <c r="AM42" s="29"/>
      <c r="AN42" s="29"/>
      <c r="AO42" s="29"/>
      <c r="AP42" s="29"/>
      <c r="AQ42" s="29"/>
      <c r="AR42" s="29"/>
    </row>
    <row r="43" spans="1:44" s="48" customFormat="1">
      <c r="A43" s="43" t="s">
        <v>50</v>
      </c>
      <c r="B43" s="230">
        <v>81470</v>
      </c>
      <c r="C43" s="23">
        <v>1600</v>
      </c>
      <c r="D43" s="24">
        <v>0</v>
      </c>
      <c r="E43" s="25">
        <f>(B43-C43-D43)*12.5%</f>
        <v>9983.75</v>
      </c>
      <c r="F43" s="26">
        <f>B43-C43-D43+E43</f>
        <v>89853.75</v>
      </c>
      <c r="G43" s="230">
        <v>81470</v>
      </c>
      <c r="H43" s="23">
        <v>1600</v>
      </c>
      <c r="I43" s="28">
        <v>0</v>
      </c>
      <c r="J43" s="25">
        <f>(G43-H43-I43)*12.5%</f>
        <v>9983.75</v>
      </c>
      <c r="K43" s="25">
        <f>G43-H43-I43+J43</f>
        <v>89853.75</v>
      </c>
      <c r="L43" s="230">
        <v>80810</v>
      </c>
      <c r="M43" s="23">
        <v>1600</v>
      </c>
      <c r="N43" s="24">
        <v>0</v>
      </c>
      <c r="O43" s="25">
        <f>(L43-M43-N43)*12.5%</f>
        <v>9901.25</v>
      </c>
      <c r="P43" s="26">
        <f>L43-M43-N43+O43</f>
        <v>89111.25</v>
      </c>
      <c r="Q43" s="230">
        <v>81910</v>
      </c>
      <c r="R43" s="23">
        <v>1600</v>
      </c>
      <c r="S43" s="24">
        <v>0</v>
      </c>
      <c r="T43" s="25">
        <f>(Q43-R43-S43)*12.5%</f>
        <v>10038.75</v>
      </c>
      <c r="U43" s="26">
        <f>Q43-R43-S43+T43</f>
        <v>90348.75</v>
      </c>
      <c r="V43" s="230">
        <v>83050</v>
      </c>
      <c r="W43" s="23">
        <v>1600</v>
      </c>
      <c r="X43" s="24">
        <v>0</v>
      </c>
      <c r="Y43" s="25">
        <f>(V43-W43-X43)*12.5%</f>
        <v>10181.25</v>
      </c>
      <c r="Z43" s="26">
        <f>V43-W43-X45+Y43</f>
        <v>91631.25</v>
      </c>
      <c r="AA43" s="230">
        <v>81540</v>
      </c>
      <c r="AB43" s="23">
        <v>1600</v>
      </c>
      <c r="AC43" s="24">
        <v>0</v>
      </c>
      <c r="AD43" s="25">
        <f>(AA43-AB43-AC43)*12.5%</f>
        <v>9992.5</v>
      </c>
      <c r="AE43" s="26">
        <f>AA43-AB43-AC45+AD43</f>
        <v>89932.5</v>
      </c>
      <c r="AF43" s="230">
        <v>80900</v>
      </c>
      <c r="AG43" s="23">
        <v>1600</v>
      </c>
      <c r="AH43" s="24">
        <v>0</v>
      </c>
      <c r="AI43" s="25">
        <f>(AF43-AG43-AH43)*12.5%</f>
        <v>9912.5</v>
      </c>
      <c r="AJ43" s="26">
        <f>AF43-AG43-AH43+AI43</f>
        <v>89212.5</v>
      </c>
      <c r="AK43" s="29"/>
      <c r="AL43" s="29"/>
      <c r="AM43" s="29"/>
      <c r="AN43" s="29"/>
      <c r="AO43" s="29"/>
      <c r="AP43" s="29"/>
      <c r="AQ43" s="29"/>
      <c r="AR43" s="29"/>
    </row>
    <row r="44" spans="1:44" s="48" customFormat="1" ht="15.75" thickBot="1">
      <c r="A44" s="31" t="s">
        <v>51</v>
      </c>
      <c r="B44" s="32"/>
      <c r="C44" s="2"/>
      <c r="D44" s="2"/>
      <c r="E44" s="49"/>
      <c r="F44" s="44"/>
      <c r="G44" s="35"/>
      <c r="H44" s="2"/>
      <c r="I44" s="2"/>
      <c r="J44" s="50"/>
      <c r="K44" s="2"/>
      <c r="L44" s="32"/>
      <c r="M44" s="2"/>
      <c r="N44" s="4"/>
      <c r="O44" s="49"/>
      <c r="P44" s="44"/>
      <c r="Q44" s="32"/>
      <c r="R44" s="2"/>
      <c r="S44" s="4"/>
      <c r="T44" s="49"/>
      <c r="U44" s="44"/>
      <c r="V44" s="32"/>
      <c r="W44" s="2"/>
      <c r="X44" s="4"/>
      <c r="Y44" s="49"/>
      <c r="Z44" s="44"/>
      <c r="AA44" s="32"/>
      <c r="AB44" s="2"/>
      <c r="AC44" s="4"/>
      <c r="AD44" s="49"/>
      <c r="AE44" s="44"/>
      <c r="AF44" s="32"/>
      <c r="AG44" s="2"/>
      <c r="AH44" s="4"/>
      <c r="AI44" s="49"/>
      <c r="AJ44" s="44"/>
      <c r="AK44" s="29"/>
      <c r="AL44" s="29"/>
      <c r="AM44" s="29"/>
      <c r="AN44" s="29"/>
      <c r="AO44" s="29"/>
      <c r="AP44" s="29"/>
      <c r="AQ44" s="29"/>
      <c r="AR44" s="29"/>
    </row>
    <row r="45" spans="1:44" s="48" customFormat="1">
      <c r="A45" s="43" t="s">
        <v>52</v>
      </c>
      <c r="B45" s="232">
        <v>81470</v>
      </c>
      <c r="C45" s="23">
        <v>1600</v>
      </c>
      <c r="D45" s="172">
        <v>0</v>
      </c>
      <c r="E45" s="39">
        <f>(B45-C45-D45)*12.5%</f>
        <v>9983.75</v>
      </c>
      <c r="F45" s="60">
        <f>B45-C45-D45+E45</f>
        <v>89853.75</v>
      </c>
      <c r="G45" s="232">
        <v>81470</v>
      </c>
      <c r="H45" s="23">
        <v>1600</v>
      </c>
      <c r="I45" s="59">
        <v>0</v>
      </c>
      <c r="J45" s="39">
        <f>(G45-H45-I45)*12.5%</f>
        <v>9983.75</v>
      </c>
      <c r="K45" s="39">
        <f>G45-H45-I45+J45</f>
        <v>89853.75</v>
      </c>
      <c r="L45" s="232">
        <v>80810</v>
      </c>
      <c r="M45" s="23">
        <v>1600</v>
      </c>
      <c r="N45" s="172">
        <v>0</v>
      </c>
      <c r="O45" s="39">
        <f>(L45-M45-N45)*12.5%</f>
        <v>9901.25</v>
      </c>
      <c r="P45" s="60">
        <f>L45-M45-N45+O45</f>
        <v>89111.25</v>
      </c>
      <c r="Q45" s="232">
        <v>81910</v>
      </c>
      <c r="R45" s="23">
        <v>1600</v>
      </c>
      <c r="S45" s="172">
        <v>0</v>
      </c>
      <c r="T45" s="39">
        <f>(Q45-R45-S45)*12.5%</f>
        <v>10038.75</v>
      </c>
      <c r="U45" s="60">
        <f>Q45-R45-S45+T45</f>
        <v>90348.75</v>
      </c>
      <c r="V45" s="232">
        <v>83050</v>
      </c>
      <c r="W45" s="23">
        <v>1600</v>
      </c>
      <c r="X45" s="172">
        <v>0</v>
      </c>
      <c r="Y45" s="39">
        <f>(V45-W45-X45)*12.5%</f>
        <v>10181.25</v>
      </c>
      <c r="Z45" s="60">
        <f>V45-W45-X47+Y45</f>
        <v>91631.25</v>
      </c>
      <c r="AA45" s="232">
        <v>81540</v>
      </c>
      <c r="AB45" s="23">
        <v>1600</v>
      </c>
      <c r="AC45" s="172">
        <v>0</v>
      </c>
      <c r="AD45" s="39">
        <f>(AA45-AB45-AC45)*12.5%</f>
        <v>9992.5</v>
      </c>
      <c r="AE45" s="60">
        <f>AA45-AB45-AC47+AD45</f>
        <v>89932.5</v>
      </c>
      <c r="AF45" s="232">
        <v>80900</v>
      </c>
      <c r="AG45" s="23">
        <v>1600</v>
      </c>
      <c r="AH45" s="172">
        <v>0</v>
      </c>
      <c r="AI45" s="39">
        <f>(AF45-AG45-AH45)*12.5%</f>
        <v>9912.5</v>
      </c>
      <c r="AJ45" s="60">
        <f>AF45-AG45-AH45+AI45</f>
        <v>89212.5</v>
      </c>
      <c r="AK45" s="29"/>
      <c r="AL45" s="29"/>
      <c r="AM45" s="29"/>
      <c r="AN45" s="29"/>
      <c r="AO45" s="29"/>
      <c r="AP45" s="29"/>
      <c r="AQ45" s="29"/>
      <c r="AR45" s="29"/>
    </row>
    <row r="46" spans="1:44" s="48" customFormat="1" ht="15.75" thickBot="1">
      <c r="A46" s="31" t="s">
        <v>53</v>
      </c>
      <c r="B46" s="231">
        <v>83970</v>
      </c>
      <c r="C46" s="2">
        <v>1600</v>
      </c>
      <c r="D46" s="33">
        <v>0</v>
      </c>
      <c r="E46" s="4">
        <f>(B46-C46-D46)*12.5%</f>
        <v>10296.25</v>
      </c>
      <c r="F46" s="34">
        <f>B46-C46-D46+E46</f>
        <v>92666.25</v>
      </c>
      <c r="G46" s="231">
        <v>83970</v>
      </c>
      <c r="H46" s="2">
        <v>1600</v>
      </c>
      <c r="I46" s="36">
        <v>0</v>
      </c>
      <c r="J46" s="4">
        <f>(G46-H46-I46)*12.5%</f>
        <v>10296.25</v>
      </c>
      <c r="K46" s="4">
        <f>G46-H46-I46+J46</f>
        <v>92666.25</v>
      </c>
      <c r="L46" s="231">
        <v>83810</v>
      </c>
      <c r="M46" s="2">
        <v>1600</v>
      </c>
      <c r="N46" s="33">
        <v>0</v>
      </c>
      <c r="O46" s="4">
        <f>(L46-M46-N46)*12.5%</f>
        <v>10276.25</v>
      </c>
      <c r="P46" s="34">
        <f>L46-M46-N46+O46</f>
        <v>92486.25</v>
      </c>
      <c r="Q46" s="231">
        <v>84910</v>
      </c>
      <c r="R46" s="2">
        <v>1600</v>
      </c>
      <c r="S46" s="33">
        <v>0</v>
      </c>
      <c r="T46" s="4">
        <f>(Q46-R46-S46)*12.5%</f>
        <v>10413.75</v>
      </c>
      <c r="U46" s="34">
        <f>Q46-R46-S46+T46</f>
        <v>93723.75</v>
      </c>
      <c r="V46" s="231">
        <v>86050</v>
      </c>
      <c r="W46" s="2">
        <v>1600</v>
      </c>
      <c r="X46" s="33">
        <v>0</v>
      </c>
      <c r="Y46" s="4">
        <f>(V46-W46-X46)*12.5%</f>
        <v>10556.25</v>
      </c>
      <c r="Z46" s="34">
        <f>V46-W46-X46+Y46</f>
        <v>95006.25</v>
      </c>
      <c r="AA46" s="231">
        <v>84540</v>
      </c>
      <c r="AB46" s="2">
        <v>1600</v>
      </c>
      <c r="AC46" s="33">
        <v>0</v>
      </c>
      <c r="AD46" s="4">
        <f>(AA46-AB46-AC46)*12.5%</f>
        <v>10367.5</v>
      </c>
      <c r="AE46" s="34">
        <f>AA46-AB46-AC48+AD46</f>
        <v>93307.5</v>
      </c>
      <c r="AF46" s="231">
        <v>83900</v>
      </c>
      <c r="AG46" s="2">
        <v>1600</v>
      </c>
      <c r="AH46" s="33">
        <v>0</v>
      </c>
      <c r="AI46" s="4">
        <f>(AF46-AG46-AH46)*12.5%</f>
        <v>10287.5</v>
      </c>
      <c r="AJ46" s="34">
        <f>AF46-AG46-AH46+AI46</f>
        <v>92587.5</v>
      </c>
      <c r="AK46" s="29"/>
      <c r="AL46" s="29"/>
      <c r="AM46" s="29"/>
      <c r="AN46" s="29"/>
      <c r="AO46" s="29"/>
      <c r="AP46" s="29"/>
      <c r="AQ46" s="29"/>
      <c r="AR46" s="29"/>
    </row>
    <row r="47" spans="1:44">
      <c r="A47" s="51" t="s">
        <v>54</v>
      </c>
      <c r="B47" s="22"/>
      <c r="C47" s="52"/>
      <c r="D47" s="53"/>
      <c r="E47" s="25"/>
      <c r="F47" s="54"/>
      <c r="G47" s="27"/>
      <c r="H47" s="52"/>
      <c r="I47" s="52"/>
      <c r="J47" s="25"/>
      <c r="K47" s="52"/>
      <c r="L47" s="22"/>
      <c r="M47" s="52"/>
      <c r="N47" s="55"/>
      <c r="O47" s="25"/>
      <c r="P47" s="54"/>
      <c r="Q47" s="22"/>
      <c r="R47" s="52"/>
      <c r="S47" s="55"/>
      <c r="T47" s="25"/>
      <c r="U47" s="54"/>
      <c r="V47" s="22"/>
      <c r="W47" s="52"/>
      <c r="X47" s="55"/>
      <c r="Y47" s="25"/>
      <c r="Z47" s="54"/>
      <c r="AA47" s="22"/>
      <c r="AB47" s="52"/>
      <c r="AC47" s="55"/>
      <c r="AD47" s="25"/>
      <c r="AE47" s="54"/>
      <c r="AF47" s="22"/>
      <c r="AG47" s="52"/>
      <c r="AH47" s="55"/>
      <c r="AI47" s="25"/>
      <c r="AJ47" s="54"/>
      <c r="AK47" s="29"/>
      <c r="AL47" s="29"/>
      <c r="AM47" s="29"/>
      <c r="AN47" s="29"/>
      <c r="AO47" s="29"/>
      <c r="AP47" s="29"/>
      <c r="AQ47" s="29"/>
      <c r="AR47" s="29"/>
    </row>
    <row r="48" spans="1:44">
      <c r="A48" s="56" t="s">
        <v>55</v>
      </c>
      <c r="B48" s="230">
        <v>86230</v>
      </c>
      <c r="C48" s="23">
        <v>1600</v>
      </c>
      <c r="D48" s="24">
        <v>0</v>
      </c>
      <c r="E48" s="25">
        <f>(B48-C48-D48)*12.5%</f>
        <v>10578.75</v>
      </c>
      <c r="F48" s="26">
        <f>B48-C48-D48+E48</f>
        <v>95208.75</v>
      </c>
      <c r="G48" s="230">
        <v>86230</v>
      </c>
      <c r="H48" s="23">
        <v>1600</v>
      </c>
      <c r="I48" s="28">
        <v>0</v>
      </c>
      <c r="J48" s="25">
        <f>(G48-H48-I48)*12.5%</f>
        <v>10578.75</v>
      </c>
      <c r="K48" s="25">
        <f>G48-H48-I48+J48</f>
        <v>95208.75</v>
      </c>
      <c r="L48" s="230">
        <v>85330</v>
      </c>
      <c r="M48" s="23">
        <v>1600</v>
      </c>
      <c r="N48" s="24">
        <v>0</v>
      </c>
      <c r="O48" s="25">
        <f>(L48-M48-N48)*12.5%</f>
        <v>10466.25</v>
      </c>
      <c r="P48" s="26">
        <f>L48-M48-N48+O48</f>
        <v>94196.25</v>
      </c>
      <c r="Q48" s="230">
        <v>87670</v>
      </c>
      <c r="R48" s="23">
        <v>1600</v>
      </c>
      <c r="S48" s="24">
        <v>0</v>
      </c>
      <c r="T48" s="25">
        <f>(Q48-R48-S48)*12.5%</f>
        <v>10758.75</v>
      </c>
      <c r="U48" s="26">
        <f>Q48-R48-S48+T48</f>
        <v>96828.75</v>
      </c>
      <c r="V48" s="230">
        <v>88320</v>
      </c>
      <c r="W48" s="23">
        <v>1600</v>
      </c>
      <c r="X48" s="24">
        <v>0</v>
      </c>
      <c r="Y48" s="25">
        <f>(V48-W48-X48)*12.5%</f>
        <v>10840</v>
      </c>
      <c r="Z48" s="26">
        <f>V48-W48-X48+Y48</f>
        <v>97560</v>
      </c>
      <c r="AA48" s="230">
        <v>86300</v>
      </c>
      <c r="AB48" s="23">
        <v>1600</v>
      </c>
      <c r="AC48" s="24">
        <v>0</v>
      </c>
      <c r="AD48" s="25">
        <f>(AA48-AB48-AC48)*12.5%</f>
        <v>10587.5</v>
      </c>
      <c r="AE48" s="26">
        <f>AA48-AB48-AC48+AD48</f>
        <v>95287.5</v>
      </c>
      <c r="AF48" s="230">
        <v>86660</v>
      </c>
      <c r="AG48" s="23">
        <v>1600</v>
      </c>
      <c r="AH48" s="24">
        <v>0</v>
      </c>
      <c r="AI48" s="25">
        <f>(AF48-AG48-AH48)*12.5%</f>
        <v>10632.5</v>
      </c>
      <c r="AJ48" s="26">
        <f>AF48-AG48-AH48+AI48</f>
        <v>95692.5</v>
      </c>
      <c r="AK48" s="29"/>
      <c r="AL48" s="29"/>
      <c r="AM48" s="29"/>
      <c r="AN48" s="29"/>
      <c r="AO48" s="29"/>
      <c r="AP48" s="29"/>
      <c r="AQ48" s="29"/>
      <c r="AR48" s="29"/>
    </row>
    <row r="49" spans="1:44" ht="15.75" thickBot="1">
      <c r="A49" s="57"/>
      <c r="B49" s="32"/>
      <c r="C49" s="2"/>
      <c r="D49" s="2"/>
      <c r="E49" s="4"/>
      <c r="F49" s="44"/>
      <c r="G49" s="35"/>
      <c r="H49" s="2"/>
      <c r="I49" s="2"/>
      <c r="J49" s="4"/>
      <c r="K49" s="2"/>
      <c r="L49" s="32"/>
      <c r="M49" s="2"/>
      <c r="N49" s="4"/>
      <c r="O49" s="4"/>
      <c r="P49" s="44"/>
      <c r="Q49" s="32"/>
      <c r="R49" s="2"/>
      <c r="S49" s="49"/>
      <c r="T49" s="4"/>
      <c r="U49" s="44"/>
      <c r="V49" s="32"/>
      <c r="W49" s="2"/>
      <c r="X49" s="4"/>
      <c r="Y49" s="4"/>
      <c r="Z49" s="44"/>
      <c r="AA49" s="32"/>
      <c r="AB49" s="2"/>
      <c r="AC49" s="4"/>
      <c r="AD49" s="4"/>
      <c r="AE49" s="44"/>
      <c r="AF49" s="32"/>
      <c r="AG49" s="2"/>
      <c r="AH49" s="4"/>
      <c r="AI49" s="4"/>
      <c r="AJ49" s="44"/>
      <c r="AK49" s="29"/>
      <c r="AL49" s="29"/>
      <c r="AM49" s="29"/>
      <c r="AN49" s="29"/>
      <c r="AO49" s="29"/>
      <c r="AP49" s="29"/>
      <c r="AQ49" s="29"/>
      <c r="AR49" s="29"/>
    </row>
    <row r="50" spans="1:44">
      <c r="A50" s="58" t="s">
        <v>56</v>
      </c>
      <c r="B50" s="230">
        <v>87770</v>
      </c>
      <c r="C50" s="23">
        <v>1600</v>
      </c>
      <c r="D50" s="59">
        <v>0</v>
      </c>
      <c r="E50" s="39">
        <f>(B50-C50-D50)*12.5%</f>
        <v>10771.25</v>
      </c>
      <c r="F50" s="60">
        <f>B50-C50-D50+E50</f>
        <v>96941.25</v>
      </c>
      <c r="G50" s="230">
        <v>88770</v>
      </c>
      <c r="H50" s="23">
        <v>1600</v>
      </c>
      <c r="I50" s="59">
        <v>0</v>
      </c>
      <c r="J50" s="39">
        <f>(G50-H50-I50)*12.5%</f>
        <v>10896.25</v>
      </c>
      <c r="K50" s="39">
        <f>G50-H50-I50+J50</f>
        <v>98066.25</v>
      </c>
      <c r="L50" s="230">
        <v>88120</v>
      </c>
      <c r="M50" s="23">
        <v>1600</v>
      </c>
      <c r="N50" s="59">
        <v>0</v>
      </c>
      <c r="O50" s="39">
        <f>(L50-M50-N50)*12.5%</f>
        <v>10815</v>
      </c>
      <c r="P50" s="60">
        <f>L50-M50-N50+O50</f>
        <v>97335</v>
      </c>
      <c r="Q50" s="230">
        <v>89220</v>
      </c>
      <c r="R50" s="23">
        <v>1600</v>
      </c>
      <c r="S50" s="59">
        <v>0</v>
      </c>
      <c r="T50" s="39">
        <f>(Q50-R50-S50)*12.5%</f>
        <v>10952.5</v>
      </c>
      <c r="U50" s="60">
        <f>Q50-R50-S50+T50</f>
        <v>98572.5</v>
      </c>
      <c r="V50" s="230">
        <v>90360</v>
      </c>
      <c r="W50" s="23">
        <v>1600</v>
      </c>
      <c r="X50" s="59">
        <v>0</v>
      </c>
      <c r="Y50" s="39">
        <f>(V50-W50-X50)*12.5%</f>
        <v>11095</v>
      </c>
      <c r="Z50" s="60">
        <f>V50-W50-X50+Y50</f>
        <v>99855</v>
      </c>
      <c r="AA50" s="230">
        <v>88340</v>
      </c>
      <c r="AB50" s="23">
        <v>1600</v>
      </c>
      <c r="AC50" s="59">
        <v>0</v>
      </c>
      <c r="AD50" s="39">
        <f>(AA50-AB50-AC50)*12.5%</f>
        <v>10842.5</v>
      </c>
      <c r="AE50" s="60">
        <f>AA50-AB50-AC50+AD50</f>
        <v>97582.5</v>
      </c>
      <c r="AF50" s="230">
        <v>88200</v>
      </c>
      <c r="AG50" s="23">
        <v>1600</v>
      </c>
      <c r="AH50" s="59">
        <v>0</v>
      </c>
      <c r="AI50" s="39">
        <f>(AF50-AG50-AH50)*12.5%</f>
        <v>10825</v>
      </c>
      <c r="AJ50" s="26">
        <f>AF50-AG50-AH50+AI50</f>
        <v>97425</v>
      </c>
      <c r="AK50" s="29"/>
      <c r="AL50" s="29"/>
      <c r="AM50" s="29"/>
      <c r="AN50" s="29"/>
      <c r="AO50" s="29"/>
      <c r="AP50" s="29"/>
      <c r="AQ50" s="29"/>
      <c r="AR50" s="29"/>
    </row>
    <row r="51" spans="1:44" ht="15.75" thickBot="1">
      <c r="A51" s="31" t="s">
        <v>57</v>
      </c>
      <c r="B51" s="32"/>
      <c r="C51" s="2"/>
      <c r="D51" s="2"/>
      <c r="E51" s="4"/>
      <c r="F51" s="44"/>
      <c r="G51" s="35"/>
      <c r="H51" s="2"/>
      <c r="I51" s="2"/>
      <c r="J51" s="4"/>
      <c r="K51" s="2"/>
      <c r="L51" s="32"/>
      <c r="M51" s="2"/>
      <c r="N51" s="4"/>
      <c r="O51" s="4"/>
      <c r="P51" s="44"/>
      <c r="Q51" s="32"/>
      <c r="R51" s="2"/>
      <c r="S51" s="4"/>
      <c r="T51" s="4"/>
      <c r="U51" s="44"/>
      <c r="V51" s="32"/>
      <c r="W51" s="2"/>
      <c r="X51" s="4"/>
      <c r="Y51" s="4"/>
      <c r="Z51" s="44"/>
      <c r="AA51" s="32"/>
      <c r="AB51" s="2"/>
      <c r="AC51" s="4"/>
      <c r="AD51" s="4"/>
      <c r="AE51" s="44"/>
      <c r="AF51" s="32"/>
      <c r="AG51" s="2"/>
      <c r="AH51" s="4"/>
      <c r="AI51" s="4"/>
      <c r="AJ51" s="44"/>
      <c r="AK51" s="29"/>
      <c r="AL51" s="29"/>
      <c r="AM51" s="29"/>
      <c r="AN51" s="29"/>
      <c r="AO51" s="29"/>
      <c r="AP51" s="29"/>
      <c r="AQ51" s="29"/>
      <c r="AR51" s="29"/>
    </row>
    <row r="52" spans="1:44">
      <c r="A52" s="17" t="s">
        <v>58</v>
      </c>
      <c r="B52" s="37"/>
      <c r="C52" s="38"/>
      <c r="D52" s="38"/>
      <c r="E52" s="39"/>
      <c r="F52" s="40"/>
      <c r="G52" s="61"/>
      <c r="H52" s="38"/>
      <c r="I52" s="38"/>
      <c r="J52" s="39"/>
      <c r="K52" s="38"/>
      <c r="L52" s="37"/>
      <c r="M52" s="38"/>
      <c r="N52" s="39"/>
      <c r="O52" s="39"/>
      <c r="P52" s="40"/>
      <c r="Q52" s="37"/>
      <c r="R52" s="38"/>
      <c r="S52" s="39"/>
      <c r="T52" s="39"/>
      <c r="U52" s="40"/>
      <c r="V52" s="37"/>
      <c r="W52" s="38"/>
      <c r="X52" s="39"/>
      <c r="Y52" s="39"/>
      <c r="Z52" s="40"/>
      <c r="AA52" s="37"/>
      <c r="AB52" s="38"/>
      <c r="AC52" s="39"/>
      <c r="AD52" s="39"/>
      <c r="AE52" s="40"/>
      <c r="AF52" s="37"/>
      <c r="AG52" s="38"/>
      <c r="AH52" s="39"/>
      <c r="AI52" s="39"/>
      <c r="AJ52" s="40"/>
      <c r="AK52" s="29"/>
      <c r="AL52" s="29"/>
      <c r="AM52" s="29"/>
      <c r="AN52" s="47"/>
      <c r="AO52" s="47"/>
      <c r="AP52" s="47"/>
      <c r="AQ52" s="47"/>
      <c r="AR52" s="47"/>
    </row>
    <row r="53" spans="1:44">
      <c r="A53" s="56" t="s">
        <v>59</v>
      </c>
      <c r="B53" s="230">
        <v>86230</v>
      </c>
      <c r="C53" s="23">
        <v>1600</v>
      </c>
      <c r="D53" s="28">
        <v>0</v>
      </c>
      <c r="E53" s="25">
        <f>(B53-C53-D53)*12.5%</f>
        <v>10578.75</v>
      </c>
      <c r="F53" s="26">
        <f>B53-C53-D53+E53</f>
        <v>95208.75</v>
      </c>
      <c r="G53" s="230">
        <v>86230</v>
      </c>
      <c r="H53" s="23">
        <v>1600</v>
      </c>
      <c r="I53" s="28">
        <v>0</v>
      </c>
      <c r="J53" s="25">
        <f>(G53-H53-I53)*12.5%</f>
        <v>10578.75</v>
      </c>
      <c r="K53" s="25">
        <f>G53-H53-I53+J53</f>
        <v>95208.75</v>
      </c>
      <c r="L53" s="230">
        <v>85330</v>
      </c>
      <c r="M53" s="23">
        <v>1600</v>
      </c>
      <c r="N53" s="28">
        <v>0</v>
      </c>
      <c r="O53" s="25">
        <f>(L53-M53-N53)*12.5%</f>
        <v>10466.25</v>
      </c>
      <c r="P53" s="26">
        <f>L53-M53-N53+O53</f>
        <v>94196.25</v>
      </c>
      <c r="Q53" s="230">
        <v>87670</v>
      </c>
      <c r="R53" s="23">
        <v>1600</v>
      </c>
      <c r="S53" s="28">
        <v>0</v>
      </c>
      <c r="T53" s="25">
        <f>(Q53-R53-S53)*12.5%</f>
        <v>10758.75</v>
      </c>
      <c r="U53" s="26">
        <f>Q53-R53-S53+T53</f>
        <v>96828.75</v>
      </c>
      <c r="V53" s="230">
        <v>88320</v>
      </c>
      <c r="W53" s="23">
        <v>1600</v>
      </c>
      <c r="X53" s="28">
        <v>0</v>
      </c>
      <c r="Y53" s="25">
        <f>(V53-W53-X53)*12.5%</f>
        <v>10840</v>
      </c>
      <c r="Z53" s="26">
        <f>V53-W53-X53+Y53</f>
        <v>97560</v>
      </c>
      <c r="AA53" s="230">
        <v>86300</v>
      </c>
      <c r="AB53" s="23">
        <v>1600</v>
      </c>
      <c r="AC53" s="28">
        <v>0</v>
      </c>
      <c r="AD53" s="25">
        <f>(AA53-AB53-AC53)*12.5%</f>
        <v>10587.5</v>
      </c>
      <c r="AE53" s="26">
        <f>AA53-AB53-AC53+AD53</f>
        <v>95287.5</v>
      </c>
      <c r="AF53" s="230">
        <v>86660</v>
      </c>
      <c r="AG53" s="23">
        <v>1600</v>
      </c>
      <c r="AH53" s="28">
        <v>0</v>
      </c>
      <c r="AI53" s="25">
        <f>(AF53-AG53-AH53)*12.5%</f>
        <v>10632.5</v>
      </c>
      <c r="AJ53" s="26">
        <f>AF53-AG53-AH53+AI53</f>
        <v>95692.5</v>
      </c>
      <c r="AK53" s="29"/>
      <c r="AL53" s="29"/>
      <c r="AM53" s="29"/>
      <c r="AN53" s="47"/>
      <c r="AO53" s="62"/>
      <c r="AP53" s="47"/>
      <c r="AQ53" s="47"/>
      <c r="AR53" s="47"/>
    </row>
    <row r="54" spans="1:44">
      <c r="A54" s="56" t="s">
        <v>60</v>
      </c>
      <c r="B54" s="22"/>
      <c r="C54" s="23"/>
      <c r="D54" s="23"/>
      <c r="E54" s="25"/>
      <c r="F54" s="41"/>
      <c r="G54" s="27"/>
      <c r="H54" s="23"/>
      <c r="I54" s="23"/>
      <c r="J54" s="25"/>
      <c r="K54" s="23"/>
      <c r="L54" s="22"/>
      <c r="M54" s="23"/>
      <c r="N54" s="25"/>
      <c r="O54" s="25"/>
      <c r="P54" s="41"/>
      <c r="Q54" s="22"/>
      <c r="R54" s="23"/>
      <c r="S54" s="25"/>
      <c r="T54" s="25"/>
      <c r="U54" s="41"/>
      <c r="V54" s="22"/>
      <c r="W54" s="23"/>
      <c r="X54" s="25"/>
      <c r="Y54" s="25"/>
      <c r="Z54" s="41"/>
      <c r="AA54" s="22"/>
      <c r="AB54" s="23"/>
      <c r="AC54" s="25"/>
      <c r="AD54" s="25"/>
      <c r="AE54" s="41"/>
      <c r="AF54" s="22"/>
      <c r="AG54" s="23"/>
      <c r="AH54" s="25"/>
      <c r="AI54" s="25"/>
      <c r="AJ54" s="41"/>
      <c r="AK54" s="29"/>
      <c r="AL54" s="29"/>
      <c r="AM54" s="29"/>
      <c r="AN54" s="47"/>
      <c r="AO54" s="47"/>
      <c r="AP54" s="47"/>
      <c r="AQ54" s="47"/>
      <c r="AR54" s="47"/>
    </row>
    <row r="55" spans="1:44" ht="15.75" thickBot="1">
      <c r="A55" s="57" t="s">
        <v>61</v>
      </c>
      <c r="B55" s="231">
        <v>86230</v>
      </c>
      <c r="C55" s="2">
        <v>1600</v>
      </c>
      <c r="D55" s="36">
        <v>0</v>
      </c>
      <c r="E55" s="4">
        <f>(B55-C55-D55)*12.5%</f>
        <v>10578.75</v>
      </c>
      <c r="F55" s="34">
        <f>B55-C55-D55+E55</f>
        <v>95208.75</v>
      </c>
      <c r="G55" s="231">
        <v>86230</v>
      </c>
      <c r="H55" s="2">
        <v>1600</v>
      </c>
      <c r="I55" s="36">
        <v>0</v>
      </c>
      <c r="J55" s="4">
        <f>(G55-H55-I55)*12.5%</f>
        <v>10578.75</v>
      </c>
      <c r="K55" s="4">
        <f>G55-H55-I55+J55</f>
        <v>95208.75</v>
      </c>
      <c r="L55" s="231">
        <v>85580</v>
      </c>
      <c r="M55" s="2">
        <v>1600</v>
      </c>
      <c r="N55" s="36">
        <v>0</v>
      </c>
      <c r="O55" s="4">
        <f>(L55-M55-N55)*12.5%</f>
        <v>10497.5</v>
      </c>
      <c r="P55" s="34">
        <f>L55-M55-N55+O55</f>
        <v>94477.5</v>
      </c>
      <c r="Q55" s="231">
        <v>85670</v>
      </c>
      <c r="R55" s="2">
        <v>1600</v>
      </c>
      <c r="S55" s="36">
        <v>0</v>
      </c>
      <c r="T55" s="4">
        <f>(Q55-R55-S55)*12.5%</f>
        <v>10508.75</v>
      </c>
      <c r="U55" s="34">
        <f>Q55-R55-S55+T55</f>
        <v>94578.75</v>
      </c>
      <c r="V55" s="231">
        <v>86820</v>
      </c>
      <c r="W55" s="2">
        <v>1600</v>
      </c>
      <c r="X55" s="36">
        <v>0</v>
      </c>
      <c r="Y55" s="4">
        <f>(V55-W55-X55)*12.5%</f>
        <v>10652.5</v>
      </c>
      <c r="Z55" s="34">
        <f>V55-W55-X55+Y55</f>
        <v>95872.5</v>
      </c>
      <c r="AA55" s="231">
        <v>86300</v>
      </c>
      <c r="AB55" s="2">
        <v>1600</v>
      </c>
      <c r="AC55" s="36">
        <v>0</v>
      </c>
      <c r="AD55" s="4">
        <f>(AA55-AB55-AC55)*12.5%</f>
        <v>10587.5</v>
      </c>
      <c r="AE55" s="34">
        <f>AA55-AB55-AC55+AD55</f>
        <v>95287.5</v>
      </c>
      <c r="AF55" s="231">
        <v>85660</v>
      </c>
      <c r="AG55" s="2">
        <v>1600</v>
      </c>
      <c r="AH55" s="36">
        <v>0</v>
      </c>
      <c r="AI55" s="4">
        <f>(AF55-AG55-AH55)*12.5%</f>
        <v>10507.5</v>
      </c>
      <c r="AJ55" s="34">
        <f>AF55-AG55-AH55+AI55</f>
        <v>94567.5</v>
      </c>
      <c r="AK55" s="29"/>
      <c r="AL55" s="29"/>
      <c r="AM55" s="29"/>
      <c r="AN55" s="29"/>
      <c r="AO55" s="29"/>
      <c r="AP55" s="29"/>
      <c r="AQ55" s="29"/>
      <c r="AR55" s="29"/>
    </row>
    <row r="56" spans="1:44">
      <c r="A56" s="17" t="s">
        <v>62</v>
      </c>
      <c r="B56" s="22"/>
      <c r="C56" s="23"/>
      <c r="D56" s="23"/>
      <c r="E56" s="25"/>
      <c r="F56" s="41"/>
      <c r="G56" s="27"/>
      <c r="H56" s="23"/>
      <c r="I56" s="23"/>
      <c r="J56" s="25"/>
      <c r="K56" s="23"/>
      <c r="L56" s="22"/>
      <c r="M56" s="23"/>
      <c r="N56" s="25"/>
      <c r="O56" s="25"/>
      <c r="P56" s="41"/>
      <c r="Q56" s="22"/>
      <c r="R56" s="23"/>
      <c r="S56" s="25"/>
      <c r="T56" s="25"/>
      <c r="U56" s="41"/>
      <c r="V56" s="22"/>
      <c r="W56" s="23"/>
      <c r="X56" s="25"/>
      <c r="Y56" s="25"/>
      <c r="Z56" s="41"/>
      <c r="AA56" s="22"/>
      <c r="AB56" s="23"/>
      <c r="AC56" s="25"/>
      <c r="AD56" s="25"/>
      <c r="AE56" s="41"/>
      <c r="AF56" s="22"/>
      <c r="AG56" s="23"/>
      <c r="AH56" s="25"/>
      <c r="AI56" s="25"/>
      <c r="AJ56" s="41"/>
      <c r="AK56" s="29"/>
      <c r="AL56" s="29"/>
      <c r="AM56" s="29"/>
      <c r="AN56" s="29"/>
      <c r="AO56" s="29"/>
      <c r="AP56" s="29"/>
      <c r="AQ56" s="29"/>
      <c r="AR56" s="29"/>
    </row>
    <row r="57" spans="1:44">
      <c r="A57" s="43" t="s">
        <v>63</v>
      </c>
      <c r="B57" s="230">
        <v>88250</v>
      </c>
      <c r="C57" s="23">
        <v>1600</v>
      </c>
      <c r="D57" s="28">
        <v>0</v>
      </c>
      <c r="E57" s="25">
        <f>(B57-C57-D57)*12.5%</f>
        <v>10831.25</v>
      </c>
      <c r="F57" s="26">
        <f>B57-C57-D57+E57</f>
        <v>97481.25</v>
      </c>
      <c r="G57" s="230">
        <v>88260</v>
      </c>
      <c r="H57" s="23">
        <v>1600</v>
      </c>
      <c r="I57" s="28">
        <v>0</v>
      </c>
      <c r="J57" s="25">
        <f>(G57-H57-I57)*12.5%</f>
        <v>10832.5</v>
      </c>
      <c r="K57" s="25">
        <f>G57-H57-I57+J57</f>
        <v>97492.5</v>
      </c>
      <c r="L57" s="230">
        <v>87670</v>
      </c>
      <c r="M57" s="23">
        <v>1600</v>
      </c>
      <c r="N57" s="28">
        <v>0</v>
      </c>
      <c r="O57" s="25">
        <f>(L57-M57-N57)*12.5%</f>
        <v>10758.75</v>
      </c>
      <c r="P57" s="26">
        <f>L57-M57-N57+O57</f>
        <v>96828.75</v>
      </c>
      <c r="Q57" s="230">
        <v>88700</v>
      </c>
      <c r="R57" s="23">
        <v>1600</v>
      </c>
      <c r="S57" s="28">
        <v>0</v>
      </c>
      <c r="T57" s="25">
        <f>(Q57-R57-S57)*12.5%</f>
        <v>10887.5</v>
      </c>
      <c r="U57" s="26">
        <f>Q57-R57-S57+T57</f>
        <v>97987.5</v>
      </c>
      <c r="V57" s="230">
        <v>89840</v>
      </c>
      <c r="W57" s="23">
        <v>1600</v>
      </c>
      <c r="X57" s="28">
        <v>0</v>
      </c>
      <c r="Y57" s="25">
        <f>(V57-W57-X57)*12.5%</f>
        <v>11030</v>
      </c>
      <c r="Z57" s="26">
        <f>V57-W57-X57+Y57</f>
        <v>99270</v>
      </c>
      <c r="AA57" s="230">
        <v>88310</v>
      </c>
      <c r="AB57" s="23">
        <v>1600</v>
      </c>
      <c r="AC57" s="28">
        <v>0</v>
      </c>
      <c r="AD57" s="25">
        <f>(AA57-AB57-AC57)*12.5%</f>
        <v>10838.75</v>
      </c>
      <c r="AE57" s="26">
        <f>AA57-AB57-AC57+AD57</f>
        <v>97548.75</v>
      </c>
      <c r="AF57" s="230">
        <v>87790</v>
      </c>
      <c r="AG57" s="23">
        <v>1600</v>
      </c>
      <c r="AH57" s="28">
        <v>0</v>
      </c>
      <c r="AI57" s="25">
        <f>(AF57-AG57-AH57)*12.5%</f>
        <v>10773.75</v>
      </c>
      <c r="AJ57" s="26">
        <f>AF57-AG57-AH57+AI57</f>
        <v>96963.75</v>
      </c>
      <c r="AK57" s="29"/>
      <c r="AL57" s="29"/>
      <c r="AM57" s="29"/>
      <c r="AN57" s="29"/>
      <c r="AO57" s="29"/>
      <c r="AP57" s="29"/>
      <c r="AQ57" s="29"/>
      <c r="AR57" s="29"/>
    </row>
    <row r="58" spans="1:44" ht="15.75" thickBot="1">
      <c r="A58" s="31" t="s">
        <v>64</v>
      </c>
      <c r="B58" s="231">
        <v>91110</v>
      </c>
      <c r="C58" s="2">
        <v>1600</v>
      </c>
      <c r="D58" s="36">
        <v>0</v>
      </c>
      <c r="E58" s="4">
        <f>(B58-C58-D58)*12.5%</f>
        <v>11188.75</v>
      </c>
      <c r="F58" s="34">
        <f>B58-C58-D58+E58</f>
        <v>100698.75</v>
      </c>
      <c r="G58" s="231">
        <v>91120</v>
      </c>
      <c r="H58" s="2">
        <v>1600</v>
      </c>
      <c r="I58" s="36">
        <v>0</v>
      </c>
      <c r="J58" s="4">
        <f>(G58-H58-I58)*12.5%</f>
        <v>11190</v>
      </c>
      <c r="K58" s="4">
        <f>G58-H58-I58+J58</f>
        <v>100710</v>
      </c>
      <c r="L58" s="231">
        <v>90530</v>
      </c>
      <c r="M58" s="2">
        <v>1600</v>
      </c>
      <c r="N58" s="36">
        <v>0</v>
      </c>
      <c r="O58" s="4">
        <f>(L58-M58-N58)*12.5%</f>
        <v>11116.25</v>
      </c>
      <c r="P58" s="34">
        <f>L58-M58-N58+O58</f>
        <v>100046.25</v>
      </c>
      <c r="Q58" s="231">
        <v>91560</v>
      </c>
      <c r="R58" s="2">
        <v>1600</v>
      </c>
      <c r="S58" s="36">
        <v>0</v>
      </c>
      <c r="T58" s="4">
        <f>(Q58-R58-S58)*12.5%</f>
        <v>11245</v>
      </c>
      <c r="U58" s="34">
        <f>Q58-R58-S58+T58</f>
        <v>101205</v>
      </c>
      <c r="V58" s="231">
        <v>92700</v>
      </c>
      <c r="W58" s="2">
        <v>1600</v>
      </c>
      <c r="X58" s="36">
        <v>0</v>
      </c>
      <c r="Y58" s="4">
        <f>(V58-W58-X58)*12.5%</f>
        <v>11387.5</v>
      </c>
      <c r="Z58" s="34">
        <f>V58-W58-X58+Y58</f>
        <v>102487.5</v>
      </c>
      <c r="AA58" s="231">
        <v>91170</v>
      </c>
      <c r="AB58" s="2">
        <v>1600</v>
      </c>
      <c r="AC58" s="36">
        <v>0</v>
      </c>
      <c r="AD58" s="4">
        <f>(AA58-AB58-AC58)*12.5%</f>
        <v>11196.25</v>
      </c>
      <c r="AE58" s="34">
        <f>AA58-AB58-AC58+AD58</f>
        <v>100766.25</v>
      </c>
      <c r="AF58" s="231">
        <v>90650</v>
      </c>
      <c r="AG58" s="2">
        <v>1600</v>
      </c>
      <c r="AH58" s="36">
        <v>0</v>
      </c>
      <c r="AI58" s="4">
        <f>(AF58-AG58-AH58)*12.5%</f>
        <v>11131.25</v>
      </c>
      <c r="AJ58" s="34">
        <f>AF58-AG58-AH58+AI58</f>
        <v>100181.25</v>
      </c>
      <c r="AK58" s="29"/>
      <c r="AL58" s="29"/>
      <c r="AM58" s="29"/>
      <c r="AN58" s="29"/>
      <c r="AO58" s="29"/>
      <c r="AP58" s="29"/>
      <c r="AQ58" s="29"/>
      <c r="AR58" s="29"/>
    </row>
    <row r="59" spans="1:44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4"/>
      <c r="M59" s="64"/>
      <c r="N59" s="64"/>
      <c r="O59" s="64"/>
      <c r="P59" s="64"/>
      <c r="Q59" s="53"/>
      <c r="R59" s="64"/>
      <c r="S59" s="64"/>
      <c r="T59" s="64"/>
      <c r="U59" s="64"/>
      <c r="V59" s="62"/>
      <c r="W59" s="64"/>
      <c r="X59" s="64"/>
      <c r="Y59" s="47"/>
      <c r="Z59" s="47"/>
      <c r="AA59" s="53"/>
      <c r="AB59" s="65"/>
      <c r="AC59" s="47"/>
      <c r="AD59" s="47"/>
      <c r="AE59" s="47"/>
      <c r="AF59" s="47"/>
      <c r="AG59" s="47"/>
      <c r="AH59" s="47"/>
      <c r="AI59" s="47"/>
      <c r="AJ59" s="47"/>
      <c r="AK59" s="29"/>
      <c r="AL59" s="29"/>
      <c r="AM59" s="29"/>
      <c r="AN59" s="29"/>
      <c r="AO59" s="29"/>
      <c r="AP59" s="29"/>
      <c r="AQ59" s="29"/>
      <c r="AR59" s="29"/>
    </row>
    <row r="60" spans="1:44" ht="23.25">
      <c r="A60" s="66" t="s">
        <v>65</v>
      </c>
      <c r="B60" s="66" t="s">
        <v>66</v>
      </c>
      <c r="C60" s="66"/>
      <c r="D60" s="66"/>
      <c r="E60" s="66"/>
      <c r="F60" s="66"/>
      <c r="G60" s="66"/>
      <c r="H60" s="66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29"/>
      <c r="Z60" s="29"/>
      <c r="AA60" s="29"/>
      <c r="AB60" s="65"/>
      <c r="AC60" s="47"/>
      <c r="AD60" s="47"/>
      <c r="AE60" s="47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</row>
    <row r="61" spans="1:44" ht="23.25">
      <c r="A61" s="63"/>
      <c r="B61" s="66" t="s">
        <v>67</v>
      </c>
      <c r="C61" s="66"/>
      <c r="D61" s="66"/>
      <c r="E61" s="66"/>
      <c r="F61" s="66"/>
      <c r="G61" s="66"/>
      <c r="H61" s="66"/>
      <c r="I61" s="66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29"/>
      <c r="Z61" s="29"/>
      <c r="AA61" s="29"/>
      <c r="AB61" s="65"/>
      <c r="AC61" s="47"/>
      <c r="AD61" s="47"/>
      <c r="AE61" s="47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</row>
    <row r="62" spans="1:44" ht="18">
      <c r="A62" s="63"/>
      <c r="B62" s="67"/>
      <c r="C62" s="67"/>
      <c r="D62" s="67"/>
      <c r="E62" s="67"/>
      <c r="F62" s="67"/>
      <c r="G62" s="67"/>
      <c r="H62" s="67"/>
      <c r="I62" s="67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29"/>
      <c r="Z62" s="29"/>
      <c r="AA62" s="29"/>
      <c r="AB62" s="65"/>
      <c r="AC62" s="47"/>
      <c r="AD62" s="47"/>
      <c r="AE62" s="47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</row>
    <row r="63" spans="1:44">
      <c r="A63" s="63"/>
      <c r="B63" s="63" t="s">
        <v>68</v>
      </c>
      <c r="C63" s="63"/>
      <c r="D63" s="63"/>
      <c r="E63" s="63"/>
      <c r="F63" s="63"/>
      <c r="G63" s="63"/>
      <c r="H63" s="63"/>
      <c r="I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29"/>
      <c r="Z63" s="29"/>
      <c r="AA63" s="29"/>
      <c r="AB63" s="65"/>
      <c r="AC63" s="47"/>
      <c r="AD63" s="47"/>
      <c r="AE63" s="47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</row>
    <row r="64" spans="1:44" ht="18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29"/>
      <c r="Z64" s="29"/>
      <c r="AA64" s="29"/>
      <c r="AB64" s="65"/>
      <c r="AC64" s="47"/>
      <c r="AD64" s="47"/>
      <c r="AE64" s="47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44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29"/>
      <c r="Z65" s="29"/>
      <c r="AA65" s="29"/>
      <c r="AB65" s="65"/>
      <c r="AC65" s="47"/>
      <c r="AD65" s="47"/>
      <c r="AE65" s="47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29"/>
      <c r="Z66" s="29"/>
      <c r="AA66" s="29"/>
      <c r="AB66" s="65"/>
      <c r="AC66" s="47"/>
      <c r="AD66" s="47"/>
      <c r="AE66" s="47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s="69" customFormat="1">
      <c r="A67" s="68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47"/>
      <c r="Z67" s="47"/>
      <c r="AA67" s="47"/>
      <c r="AB67" s="65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</row>
    <row r="68" spans="1:44" s="69" customFormat="1">
      <c r="A68" s="70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47"/>
      <c r="Z68" s="47"/>
      <c r="AA68" s="47"/>
      <c r="AB68" s="65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</row>
    <row r="69" spans="1:44" s="69" customFormat="1">
      <c r="A69" s="71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47"/>
      <c r="Z69" s="47"/>
      <c r="AA69" s="47"/>
      <c r="AB69" s="65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</row>
    <row r="70" spans="1:44" s="69" customFormat="1">
      <c r="A70" s="30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47"/>
      <c r="Z70" s="47"/>
      <c r="AA70" s="47"/>
      <c r="AB70" s="65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</row>
    <row r="71" spans="1:44" s="69" customFormat="1">
      <c r="A71" s="30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47"/>
      <c r="Z71" s="47"/>
      <c r="AA71" s="47"/>
      <c r="AB71" s="65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</row>
    <row r="72" spans="1:44" s="69" customFormat="1">
      <c r="A72" s="30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47"/>
      <c r="Z72" s="47"/>
      <c r="AA72" s="47"/>
      <c r="AB72" s="65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</row>
    <row r="73" spans="1:44" s="69" customFormat="1">
      <c r="A73" s="30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</row>
    <row r="74" spans="1:44" s="69" customFormat="1">
      <c r="A74" s="30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</row>
    <row r="75" spans="1:44" s="69" customFormat="1">
      <c r="A75" s="30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</row>
    <row r="76" spans="1:44" s="69" customFormat="1">
      <c r="A76" s="71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</row>
    <row r="77" spans="1:44" s="69" customFormat="1">
      <c r="A77" s="30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</row>
    <row r="78" spans="1:44" s="69" customFormat="1">
      <c r="A78" s="30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</row>
    <row r="79" spans="1:44" s="69" customFormat="1">
      <c r="A79" s="71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</row>
    <row r="80" spans="1:44" s="69" customFormat="1">
      <c r="A80" s="30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</row>
    <row r="81" spans="1:44" s="69" customFormat="1">
      <c r="A81" s="30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</row>
    <row r="82" spans="1:44" s="69" customFormat="1">
      <c r="A82" s="30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</row>
    <row r="83" spans="1:44" s="69" customFormat="1">
      <c r="A83" s="30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</row>
    <row r="84" spans="1:44" s="69" customFormat="1">
      <c r="A84" s="71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</row>
    <row r="85" spans="1:44" s="69" customFormat="1">
      <c r="A85" s="30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</row>
    <row r="86" spans="1:44" s="69" customFormat="1">
      <c r="A86" s="30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</row>
    <row r="87" spans="1:44" s="69" customFormat="1">
      <c r="A87" s="71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</row>
    <row r="88" spans="1:44" s="69" customFormat="1">
      <c r="A88" s="30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</row>
    <row r="89" spans="1:44" s="69" customFormat="1">
      <c r="A89" s="30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</row>
    <row r="90" spans="1:44" s="69" customFormat="1">
      <c r="A90" s="71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</row>
    <row r="91" spans="1:44" s="69" customFormat="1">
      <c r="A91" s="30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</row>
    <row r="92" spans="1:44" s="69" customFormat="1">
      <c r="A92" s="30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</row>
    <row r="93" spans="1:44" s="69" customFormat="1">
      <c r="A93" s="71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</row>
    <row r="94" spans="1:44" s="69" customFormat="1">
      <c r="A94" s="30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</row>
    <row r="95" spans="1:44" s="69" customFormat="1">
      <c r="A95" s="30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</row>
    <row r="96" spans="1:44" s="69" customFormat="1">
      <c r="A96" s="71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</row>
    <row r="97" spans="1:44" s="69" customFormat="1">
      <c r="A97" s="30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</row>
    <row r="98" spans="1:44" s="69" customFormat="1">
      <c r="A98" s="71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</row>
    <row r="99" spans="1:44" s="69" customFormat="1">
      <c r="A99" s="30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</row>
    <row r="100" spans="1:44" s="69" customFormat="1">
      <c r="A100" s="71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</row>
    <row r="101" spans="1:44" s="69" customFormat="1">
      <c r="A101" s="30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</row>
    <row r="102" spans="1:44" s="69" customFormat="1">
      <c r="A102" s="30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</row>
    <row r="103" spans="1:44" s="69" customFormat="1">
      <c r="A103" s="71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</row>
    <row r="104" spans="1:44" s="69" customFormat="1">
      <c r="A104" s="30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</row>
    <row r="105" spans="1:44" s="69" customFormat="1">
      <c r="A105" s="30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</row>
    <row r="106" spans="1:44" s="69" customFormat="1">
      <c r="A106" s="30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</row>
    <row r="107" spans="1:44" s="69" customFormat="1">
      <c r="A107" s="30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</row>
    <row r="108" spans="1:44" s="69" customFormat="1">
      <c r="A108" s="72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</row>
    <row r="109" spans="1:44" s="69" customFormat="1">
      <c r="A109" s="73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</row>
    <row r="110" spans="1:44" s="69" customFormat="1">
      <c r="A110" s="73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</row>
    <row r="111" spans="1:44" s="69" customFormat="1">
      <c r="A111" s="30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</row>
    <row r="112" spans="1:44" s="69" customFormat="1">
      <c r="A112" s="30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</row>
    <row r="113" spans="1:44" s="69" customFormat="1">
      <c r="A113" s="71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</row>
    <row r="114" spans="1:44" s="69" customFormat="1">
      <c r="A114" s="73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</row>
    <row r="115" spans="1:44" s="69" customFormat="1">
      <c r="A115" s="73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</row>
    <row r="116" spans="1:44" s="69" customFormat="1">
      <c r="A116" s="71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</row>
    <row r="117" spans="1:44" s="69" customFormat="1">
      <c r="A117" s="30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</row>
    <row r="118" spans="1:44" s="69" customFormat="1">
      <c r="A118" s="30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</row>
    <row r="119" spans="1:44" s="69" customForma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</row>
    <row r="120" spans="1:44" s="69" customForma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</row>
    <row r="121" spans="1:44" s="69" customForma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</row>
    <row r="122" spans="1:44" s="69" customForma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</row>
    <row r="123" spans="1:44" s="69" customForma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</row>
    <row r="124" spans="1:44" s="69" customForma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</row>
    <row r="125" spans="1:44" s="69" customForma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</row>
    <row r="126" spans="1:44" s="69" customForma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</row>
    <row r="127" spans="1:44" s="69" customForma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</row>
    <row r="128" spans="1:44" s="69" customForma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</row>
    <row r="129" spans="1:44" s="69" customForma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</row>
    <row r="130" spans="1:44" s="69" customForma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</row>
    <row r="131" spans="1:44" s="69" customForma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</row>
    <row r="132" spans="1:44" s="69" customForma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</row>
    <row r="133" spans="1:44" s="69" customForma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</row>
    <row r="134" spans="1:44" s="69" customForma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</row>
    <row r="135" spans="1:44" s="69" customForma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</row>
    <row r="136" spans="1:44" s="69" customForma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</row>
    <row r="137" spans="1:44" s="69" customForma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</row>
    <row r="138" spans="1:44" s="69" customForma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</row>
    <row r="139" spans="1:44" s="69" customForma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</row>
    <row r="140" spans="1:44" s="69" customForma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</row>
    <row r="141" spans="1:44" s="69" customForma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</row>
    <row r="142" spans="1:44" s="69" customForma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</row>
    <row r="143" spans="1:44" s="69" customForma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</row>
    <row r="144" spans="1:44" s="69" customForma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</row>
    <row r="145" spans="1:44" s="69" customForma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</row>
    <row r="146" spans="1:44" s="69" customForma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</row>
    <row r="147" spans="1:44" s="69" customForma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</row>
    <row r="148" spans="1:44" s="69" customForma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</row>
    <row r="149" spans="1:44" s="69" customForma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</row>
    <row r="150" spans="1:44" s="69" customForma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</row>
    <row r="151" spans="1:44" s="69" customForma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</row>
    <row r="152" spans="1:44" s="69" customForma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</row>
    <row r="153" spans="1:44" s="69" customForma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</row>
    <row r="154" spans="1:44" s="69" customForma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</row>
    <row r="155" spans="1:44" s="69" customForma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</row>
    <row r="156" spans="1:44" s="69" customForma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</row>
    <row r="157" spans="1:44" s="69" customForma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</row>
    <row r="158" spans="1:44" s="69" customForma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</row>
    <row r="159" spans="1:44" s="69" customForma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</row>
    <row r="160" spans="1:44" s="69" customForma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</row>
    <row r="161" spans="1:44" s="69" customForma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</row>
    <row r="162" spans="1:44" s="69" customForma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</row>
    <row r="163" spans="1:44" s="69" customForma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</row>
    <row r="164" spans="1:44" s="69" customForma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</row>
    <row r="165" spans="1:44" s="69" customForma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</row>
    <row r="166" spans="1:44" s="69" customForma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</row>
    <row r="167" spans="1:44" s="69" customForma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</row>
    <row r="168" spans="1:44" s="69" customForma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</row>
    <row r="169" spans="1:44" s="69" customForma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</row>
    <row r="170" spans="1:44" s="69" customForma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</row>
    <row r="171" spans="1:44" s="69" customForma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</row>
    <row r="172" spans="1:44" s="69" customForma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</row>
    <row r="173" spans="1:44" s="69" customForma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</row>
    <row r="174" spans="1:44" s="69" customForma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</row>
    <row r="175" spans="1:44" s="69" customForma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</row>
    <row r="176" spans="1:44" s="69" customForma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</row>
    <row r="177" spans="1:44" s="69" customForma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</row>
    <row r="178" spans="1:44" s="69" customForma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</row>
    <row r="179" spans="1:44" s="69" customForma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</row>
    <row r="180" spans="1:44" s="69" customForma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</row>
    <row r="181" spans="1:44" s="69" customForma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</row>
    <row r="182" spans="1:44" s="69" customForma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</row>
    <row r="183" spans="1:44" s="69" customForma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</row>
    <row r="184" spans="1:44" s="69" customForma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</row>
    <row r="185" spans="1:44" s="69" customForma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</row>
    <row r="186" spans="1:44" s="69" customForma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</row>
    <row r="187" spans="1:44" s="69" customForma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</row>
    <row r="188" spans="1:44" s="69" customForma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</row>
    <row r="189" spans="1:44" s="69" customForma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</row>
    <row r="190" spans="1:44" s="69" customForma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</row>
    <row r="191" spans="1:44" s="69" customForma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</row>
    <row r="192" spans="1:44" s="69" customForma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</row>
    <row r="193" spans="1:44" s="69" customForma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</row>
    <row r="194" spans="1:44" s="69" customForma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</row>
    <row r="195" spans="1:44" s="69" customForma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</row>
    <row r="196" spans="1:44" s="69" customForma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</row>
    <row r="197" spans="1:44" s="69" customForma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</row>
    <row r="198" spans="1:44" s="69" customForma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</row>
    <row r="199" spans="1:44" s="69" customForma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</row>
    <row r="200" spans="1:44" s="69" customForma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</row>
    <row r="201" spans="1:44" s="69" customForma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</row>
    <row r="202" spans="1:44" s="69" customForma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</row>
    <row r="203" spans="1:44" s="69" customForma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</row>
    <row r="204" spans="1:44" s="69" customForma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</row>
    <row r="205" spans="1:44" s="69" customForma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</row>
    <row r="206" spans="1:44" s="69" customForma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</row>
    <row r="207" spans="1:44" s="69" customForma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</row>
    <row r="208" spans="1:44" s="69" customForma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</row>
    <row r="209" spans="1:44" s="69" customForma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</row>
    <row r="210" spans="1:44" s="69" customForma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</row>
    <row r="211" spans="1:44" s="69" customForma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</row>
    <row r="212" spans="1:44" s="69" customForma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</row>
    <row r="213" spans="1:44" s="69" customForma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</row>
    <row r="214" spans="1:44" s="69" customForma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</row>
    <row r="215" spans="1:44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</row>
    <row r="216" spans="1:4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</row>
    <row r="217" spans="1:44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</row>
    <row r="218" spans="1:44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</row>
    <row r="219" spans="1:44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</row>
    <row r="220" spans="1:44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</row>
    <row r="221" spans="1:44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</row>
    <row r="222" spans="1:44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</row>
    <row r="223" spans="1:44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</row>
    <row r="224" spans="1:4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</row>
    <row r="225" spans="1:44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</row>
    <row r="226" spans="1:44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</row>
    <row r="227" spans="1:44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</row>
    <row r="228" spans="1:44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</row>
    <row r="229" spans="1:4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</row>
    <row r="230" spans="1:44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</row>
    <row r="231" spans="1:44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</row>
    <row r="232" spans="1:44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</row>
    <row r="233" spans="1:44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</row>
    <row r="234" spans="1:4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</row>
    <row r="235" spans="1:44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</row>
    <row r="236" spans="1:44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</row>
    <row r="237" spans="1:44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</row>
    <row r="238" spans="1:44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</row>
    <row r="239" spans="1:44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</row>
    <row r="240" spans="1:44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</row>
    <row r="241" spans="1:44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</row>
    <row r="242" spans="1:44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</row>
    <row r="243" spans="1:44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</row>
    <row r="244" spans="1:4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</row>
    <row r="245" spans="1:44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</row>
    <row r="246" spans="1:44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</row>
    <row r="247" spans="1:44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</row>
    <row r="248" spans="1:44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</row>
    <row r="249" spans="1:44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</row>
    <row r="250" spans="1:44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</row>
    <row r="251" spans="1:44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</row>
    <row r="252" spans="1:44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</row>
    <row r="253" spans="1:44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</row>
    <row r="254" spans="1:4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</row>
    <row r="255" spans="1:44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</row>
    <row r="256" spans="1:44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</row>
    <row r="257" spans="1:44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</row>
    <row r="258" spans="1:44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</row>
    <row r="259" spans="1:44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</row>
    <row r="260" spans="1:44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</row>
    <row r="261" spans="1:44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</row>
    <row r="262" spans="1:44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</row>
    <row r="263" spans="1:44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</row>
    <row r="264" spans="1:4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</row>
    <row r="265" spans="1:44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</row>
    <row r="266" spans="1:44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</row>
    <row r="267" spans="1:44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</row>
    <row r="268" spans="1:44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</row>
    <row r="269" spans="1:44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</row>
    <row r="270" spans="1:4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</row>
    <row r="271" spans="1:44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</row>
    <row r="272" spans="1:44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</row>
    <row r="273" spans="1:44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</row>
    <row r="274" spans="1:4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</row>
    <row r="275" spans="1:44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</row>
    <row r="276" spans="1:44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</row>
    <row r="277" spans="1:44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</row>
    <row r="278" spans="1:44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</row>
    <row r="279" spans="1:44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</row>
    <row r="280" spans="1:44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</row>
    <row r="281" spans="1:44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</row>
    <row r="282" spans="1:44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</row>
    <row r="283" spans="1:4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</row>
    <row r="284" spans="1:4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</row>
    <row r="285" spans="1:4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</row>
    <row r="286" spans="1:44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</row>
    <row r="287" spans="1:44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</row>
    <row r="288" spans="1:44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</row>
    <row r="289" spans="1:44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</row>
    <row r="290" spans="1:44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</row>
    <row r="291" spans="1:44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</row>
    <row r="292" spans="1:44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</row>
    <row r="293" spans="1:44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</row>
    <row r="294" spans="1:4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</row>
    <row r="295" spans="1:44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</row>
    <row r="296" spans="1:44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</row>
    <row r="297" spans="1:44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</row>
    <row r="298" spans="1:44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</row>
    <row r="299" spans="1:44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</row>
    <row r="300" spans="1:44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</row>
    <row r="301" spans="1:44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</row>
    <row r="302" spans="1:44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</row>
    <row r="303" spans="1:44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</row>
    <row r="304" spans="1:4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</row>
    <row r="305" spans="1:44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</row>
    <row r="306" spans="1:44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</row>
    <row r="307" spans="1:44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</row>
    <row r="308" spans="1:44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</row>
    <row r="309" spans="1:44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</row>
    <row r="310" spans="1:44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</row>
    <row r="311" spans="1:44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</row>
    <row r="312" spans="1:44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</row>
    <row r="313" spans="1:44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</row>
    <row r="314" spans="1:4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</row>
    <row r="315" spans="1:44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</row>
    <row r="316" spans="1:44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</row>
    <row r="317" spans="1:44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</row>
    <row r="318" spans="1:44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</row>
    <row r="319" spans="1:44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</row>
    <row r="320" spans="1:44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</row>
    <row r="321" spans="1:44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</row>
    <row r="322" spans="1:44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</row>
    <row r="323" spans="1:44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</row>
    <row r="324" spans="1:4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</row>
    <row r="325" spans="1:44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</row>
    <row r="326" spans="1:44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</row>
    <row r="327" spans="1:44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</row>
    <row r="328" spans="1:44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</row>
    <row r="329" spans="1:44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</row>
    <row r="330" spans="1:44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</row>
    <row r="331" spans="1:44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</row>
    <row r="332" spans="1:44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</row>
    <row r="333" spans="1:44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</row>
    <row r="334" spans="1:4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</row>
    <row r="335" spans="1:44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</row>
    <row r="336" spans="1:44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</row>
    <row r="337" spans="1:44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</row>
    <row r="338" spans="1:44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</row>
    <row r="339" spans="1:44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</row>
    <row r="340" spans="1:44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</row>
    <row r="341" spans="1:44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</row>
    <row r="342" spans="1:44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</row>
    <row r="343" spans="1:44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</row>
    <row r="344" spans="1:4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</row>
    <row r="345" spans="1:44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</row>
    <row r="346" spans="1:44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</row>
    <row r="347" spans="1:44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</row>
    <row r="348" spans="1:44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</row>
    <row r="349" spans="1:44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</row>
    <row r="350" spans="1:44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</row>
    <row r="351" spans="1:44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</row>
    <row r="352" spans="1:44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</row>
    <row r="353" spans="1:44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</row>
    <row r="354" spans="1:4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</row>
    <row r="355" spans="1:44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</row>
    <row r="356" spans="1:44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</row>
    <row r="357" spans="1:44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</row>
    <row r="358" spans="1:44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</row>
    <row r="359" spans="1:44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</row>
    <row r="360" spans="1:44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</row>
    <row r="361" spans="1:44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</row>
    <row r="362" spans="1:44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</row>
    <row r="363" spans="1:44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</row>
    <row r="364" spans="1:4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</row>
    <row r="365" spans="1:44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</row>
    <row r="366" spans="1:44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</row>
    <row r="367" spans="1:44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</row>
    <row r="368" spans="1:44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</row>
    <row r="369" spans="1:44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</row>
    <row r="370" spans="1:44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</row>
    <row r="371" spans="1:44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</row>
    <row r="372" spans="1:44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</row>
    <row r="373" spans="1:44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</row>
    <row r="374" spans="1:4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</row>
    <row r="375" spans="1:44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</row>
    <row r="376" spans="1:44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</row>
    <row r="377" spans="1:44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</row>
    <row r="378" spans="1:44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</row>
    <row r="379" spans="1:44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</row>
    <row r="380" spans="1:44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</row>
    <row r="381" spans="1:44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</row>
    <row r="382" spans="1:44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</row>
    <row r="383" spans="1:44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</row>
    <row r="384" spans="1:4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</row>
    <row r="385" spans="1:44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</row>
    <row r="386" spans="1:44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</row>
    <row r="387" spans="1:44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</row>
    <row r="388" spans="1:44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</row>
    <row r="389" spans="1:44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</row>
    <row r="390" spans="1:44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</row>
    <row r="391" spans="1:44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</row>
    <row r="392" spans="1:44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</row>
    <row r="393" spans="1:44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</row>
    <row r="394" spans="1:4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</row>
    <row r="395" spans="1:44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</row>
    <row r="396" spans="1:44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</row>
    <row r="397" spans="1:44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</row>
    <row r="398" spans="1:44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</row>
    <row r="399" spans="1:44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</row>
    <row r="400" spans="1:44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</row>
    <row r="401" spans="1:44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</row>
    <row r="402" spans="1:44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</row>
    <row r="403" spans="1:44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</row>
    <row r="404" spans="1:4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</row>
    <row r="405" spans="1:44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</row>
    <row r="406" spans="1:44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</row>
    <row r="407" spans="1:44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</row>
    <row r="408" spans="1:44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</row>
    <row r="409" spans="1:44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</row>
    <row r="410" spans="1:44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</row>
    <row r="411" spans="1:44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</row>
    <row r="412" spans="1:44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</row>
    <row r="413" spans="1:44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</row>
    <row r="414" spans="1:4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</row>
    <row r="415" spans="1:44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</row>
    <row r="416" spans="1:44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</row>
    <row r="417" spans="1:44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</row>
    <row r="418" spans="1:44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</row>
    <row r="419" spans="1:44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</row>
    <row r="420" spans="1:44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</row>
    <row r="421" spans="1:44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</row>
    <row r="422" spans="1:44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</row>
    <row r="423" spans="1:44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</row>
    <row r="424" spans="1:4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</row>
    <row r="425" spans="1:44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</row>
    <row r="426" spans="1:44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</row>
    <row r="427" spans="1:44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</row>
    <row r="428" spans="1:44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</row>
    <row r="429" spans="1:44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</row>
    <row r="430" spans="1:44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</row>
    <row r="431" spans="1:44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</row>
    <row r="432" spans="1:44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</row>
    <row r="433" spans="1:44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</row>
    <row r="434" spans="1:4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</row>
    <row r="435" spans="1:44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</row>
    <row r="436" spans="1:44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</row>
    <row r="437" spans="1:44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</row>
    <row r="438" spans="1:44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</row>
    <row r="439" spans="1:44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</row>
    <row r="440" spans="1:44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</row>
    <row r="441" spans="1:44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</row>
    <row r="442" spans="1:44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</row>
    <row r="443" spans="1:44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</row>
    <row r="444" spans="1:4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</row>
    <row r="445" spans="1:44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</row>
    <row r="446" spans="1:44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</row>
    <row r="447" spans="1:44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</row>
    <row r="448" spans="1:44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</row>
    <row r="449" spans="1:44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</row>
    <row r="450" spans="1:44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</row>
    <row r="451" spans="1:44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</row>
    <row r="452" spans="1:44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</row>
    <row r="453" spans="1:44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</row>
    <row r="454" spans="1:4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</row>
    <row r="455" spans="1:44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</row>
    <row r="456" spans="1:44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</row>
    <row r="457" spans="1:44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</row>
    <row r="458" spans="1:44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</row>
    <row r="459" spans="1:44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</row>
    <row r="460" spans="1:44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</row>
    <row r="461" spans="1:44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</row>
    <row r="462" spans="1:44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</row>
    <row r="463" spans="1:44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</row>
    <row r="464" spans="1:4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</row>
    <row r="465" spans="1:44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</row>
    <row r="466" spans="1:44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</row>
    <row r="467" spans="1:44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</row>
    <row r="468" spans="1:44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</row>
    <row r="469" spans="1:44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</row>
    <row r="470" spans="1:44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</row>
    <row r="471" spans="1:44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</row>
    <row r="472" spans="1:44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</row>
    <row r="473" spans="1:44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</row>
    <row r="474" spans="1:4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</row>
    <row r="475" spans="1:44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</row>
    <row r="476" spans="1:44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</row>
    <row r="477" spans="1:44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</row>
    <row r="478" spans="1:44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</row>
    <row r="479" spans="1:44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</row>
    <row r="480" spans="1:44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</row>
    <row r="481" spans="1:44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</row>
    <row r="482" spans="1:44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</row>
    <row r="483" spans="1:44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</row>
    <row r="484" spans="1:4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</row>
    <row r="485" spans="1:44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</row>
    <row r="486" spans="1:44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</row>
    <row r="487" spans="1:44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</row>
    <row r="488" spans="1:44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</row>
    <row r="489" spans="1:44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</row>
    <row r="490" spans="1:44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</row>
    <row r="491" spans="1:44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</row>
    <row r="492" spans="1:44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</row>
    <row r="493" spans="1:44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</row>
    <row r="494" spans="1:4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</row>
    <row r="495" spans="1:44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</row>
    <row r="496" spans="1:44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</row>
    <row r="497" spans="1:44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</row>
    <row r="498" spans="1:44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</row>
    <row r="499" spans="1:44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</row>
    <row r="500" spans="1:44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</row>
    <row r="501" spans="1:44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</row>
    <row r="502" spans="1:44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</row>
    <row r="503" spans="1:44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</row>
    <row r="504" spans="1:4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</row>
    <row r="505" spans="1:44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</row>
    <row r="506" spans="1:44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</row>
    <row r="507" spans="1:44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</row>
    <row r="508" spans="1:44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</row>
    <row r="509" spans="1:44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</row>
    <row r="510" spans="1:44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</row>
    <row r="511" spans="1:44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</row>
    <row r="512" spans="1:44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</row>
    <row r="513" spans="1:44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</row>
    <row r="514" spans="1:4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</row>
    <row r="515" spans="1:44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</row>
    <row r="516" spans="1:44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</row>
    <row r="517" spans="1:44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</row>
    <row r="518" spans="1:44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</row>
    <row r="519" spans="1:44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</row>
    <row r="520" spans="1:44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</row>
    <row r="521" spans="1:44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</row>
    <row r="522" spans="1:44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</row>
    <row r="523" spans="1:44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</row>
    <row r="524" spans="1:4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</row>
    <row r="525" spans="1:44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</row>
    <row r="526" spans="1:44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</row>
    <row r="527" spans="1:44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</row>
    <row r="528" spans="1:44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</row>
    <row r="529" spans="1:44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</row>
    <row r="530" spans="1:44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</row>
    <row r="531" spans="1:44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</row>
    <row r="532" spans="1:44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</row>
    <row r="533" spans="1:44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</row>
    <row r="534" spans="1:4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</row>
    <row r="535" spans="1:44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</row>
    <row r="536" spans="1:44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</row>
    <row r="537" spans="1:44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</row>
    <row r="538" spans="1:44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</row>
    <row r="539" spans="1:44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</row>
    <row r="540" spans="1:44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</row>
    <row r="541" spans="1:44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</row>
    <row r="542" spans="1:44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</row>
    <row r="543" spans="1:44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</row>
    <row r="544" spans="1:4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</row>
    <row r="545" spans="1:44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</row>
    <row r="546" spans="1:44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</row>
    <row r="547" spans="1:44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</row>
    <row r="548" spans="1:44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</row>
    <row r="549" spans="1:44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</row>
    <row r="550" spans="1:44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</row>
    <row r="551" spans="1:44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</row>
    <row r="552" spans="1:44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</row>
    <row r="553" spans="1:44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</row>
    <row r="554" spans="1:4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</row>
    <row r="555" spans="1:44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</row>
    <row r="556" spans="1:44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</row>
    <row r="557" spans="1:44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</row>
    <row r="558" spans="1:44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</row>
    <row r="559" spans="1:44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</row>
    <row r="560" spans="1:44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</row>
    <row r="561" spans="1:44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</row>
    <row r="562" spans="1:44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</row>
    <row r="563" spans="1:44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</row>
    <row r="564" spans="1:4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</row>
    <row r="565" spans="1:44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</row>
    <row r="566" spans="1:44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</row>
    <row r="567" spans="1:44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</row>
    <row r="568" spans="1:44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</row>
    <row r="569" spans="1:44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</row>
    <row r="570" spans="1:44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</row>
    <row r="571" spans="1:44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</row>
    <row r="572" spans="1:44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</row>
    <row r="573" spans="1:44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</row>
    <row r="574" spans="1:4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</row>
    <row r="575" spans="1:44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</row>
    <row r="576" spans="1:44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</row>
    <row r="577" spans="1:44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</row>
    <row r="578" spans="1:44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</row>
    <row r="579" spans="1:44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</row>
    <row r="580" spans="1:44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</row>
    <row r="581" spans="1:44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</row>
    <row r="582" spans="1:44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</row>
    <row r="583" spans="1:44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</row>
    <row r="584" spans="1:4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</row>
    <row r="585" spans="1:44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</row>
    <row r="586" spans="1:44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</row>
    <row r="587" spans="1:44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</row>
    <row r="588" spans="1:44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</row>
    <row r="589" spans="1:44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</row>
    <row r="590" spans="1:44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</row>
    <row r="591" spans="1:44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</row>
    <row r="592" spans="1:44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</row>
    <row r="593" spans="1:44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</row>
    <row r="594" spans="1:4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</row>
    <row r="595" spans="1:44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</row>
    <row r="596" spans="1:44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</row>
    <row r="597" spans="1:44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</row>
    <row r="598" spans="1:44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</row>
    <row r="599" spans="1:44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</row>
    <row r="600" spans="1:44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</row>
    <row r="601" spans="1:44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</row>
    <row r="602" spans="1:44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</row>
    <row r="603" spans="1:44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</row>
    <row r="604" spans="1:4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</row>
    <row r="605" spans="1:44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</row>
    <row r="606" spans="1:44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</row>
    <row r="607" spans="1:44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</row>
    <row r="608" spans="1:44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</row>
    <row r="609" spans="1:44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</row>
    <row r="610" spans="1:44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</row>
    <row r="611" spans="1:44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</row>
    <row r="612" spans="1:44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</row>
    <row r="613" spans="1:44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</row>
    <row r="614" spans="1:4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</row>
    <row r="615" spans="1:44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</row>
    <row r="616" spans="1:44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</row>
    <row r="617" spans="1:44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</row>
    <row r="618" spans="1:44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</row>
    <row r="619" spans="1:44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</row>
    <row r="620" spans="1:44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</row>
    <row r="621" spans="1:44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</row>
    <row r="622" spans="1:44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</row>
    <row r="623" spans="1:44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</row>
    <row r="624" spans="1:4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</row>
    <row r="625" spans="1:44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</row>
    <row r="626" spans="1:44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</row>
    <row r="627" spans="1:44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</row>
    <row r="628" spans="1:44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</row>
    <row r="629" spans="1:44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</row>
    <row r="630" spans="1:44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</row>
    <row r="631" spans="1:44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</row>
    <row r="632" spans="1:44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</row>
    <row r="633" spans="1:44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</row>
    <row r="634" spans="1:4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</row>
    <row r="635" spans="1:44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</row>
    <row r="636" spans="1:44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</row>
    <row r="637" spans="1:44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</row>
    <row r="638" spans="1:44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</row>
    <row r="639" spans="1:44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</row>
    <row r="640" spans="1:44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</row>
    <row r="641" spans="1:44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</row>
    <row r="642" spans="1:44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</row>
    <row r="643" spans="1:44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</row>
    <row r="644" spans="1:4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</row>
    <row r="645" spans="1:44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</row>
    <row r="646" spans="1:44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</row>
    <row r="647" spans="1:44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</row>
    <row r="648" spans="1:44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</row>
    <row r="649" spans="1:44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</row>
    <row r="650" spans="1:44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</row>
    <row r="651" spans="1:44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</row>
    <row r="652" spans="1:44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</row>
    <row r="653" spans="1:44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</row>
    <row r="654" spans="1:4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</row>
    <row r="655" spans="1:44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</row>
    <row r="656" spans="1:44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</row>
    <row r="657" spans="1:44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</row>
    <row r="658" spans="1:44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</row>
    <row r="659" spans="1:44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</row>
    <row r="660" spans="1:44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</row>
    <row r="661" spans="1:44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</row>
    <row r="662" spans="1:44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</row>
    <row r="663" spans="1:44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</row>
    <row r="664" spans="1:4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</row>
    <row r="665" spans="1:44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</row>
    <row r="666" spans="1:44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</row>
    <row r="667" spans="1:44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</row>
    <row r="668" spans="1:44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</row>
    <row r="669" spans="1:44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</row>
    <row r="670" spans="1:44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</row>
    <row r="671" spans="1:44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</row>
    <row r="672" spans="1:44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</row>
    <row r="673" spans="1:44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</row>
    <row r="674" spans="1:4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</row>
    <row r="675" spans="1:44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</row>
    <row r="676" spans="1:44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</row>
    <row r="677" spans="1:44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</row>
    <row r="678" spans="1:44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</row>
    <row r="679" spans="1:44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</row>
    <row r="680" spans="1:44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</row>
    <row r="681" spans="1:44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</row>
    <row r="682" spans="1:44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</row>
    <row r="683" spans="1:44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</row>
    <row r="684" spans="1:4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</row>
    <row r="685" spans="1:44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</row>
    <row r="686" spans="1:44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</row>
    <row r="687" spans="1:44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</row>
    <row r="688" spans="1:44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</row>
    <row r="689" spans="1:44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</row>
    <row r="690" spans="1:44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</row>
    <row r="691" spans="1:44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</row>
    <row r="692" spans="1:44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</row>
    <row r="693" spans="1:44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</row>
    <row r="694" spans="1:4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</row>
    <row r="695" spans="1:44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</row>
    <row r="696" spans="1:44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</row>
    <row r="697" spans="1:44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</row>
    <row r="698" spans="1:44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</row>
    <row r="699" spans="1:44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</row>
    <row r="700" spans="1:44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</row>
    <row r="701" spans="1:44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</row>
    <row r="702" spans="1:44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</row>
    <row r="703" spans="1:44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</row>
    <row r="704" spans="1:4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</row>
    <row r="705" spans="1:44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</row>
    <row r="706" spans="1:44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</row>
    <row r="707" spans="1:44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</row>
    <row r="708" spans="1:44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</row>
    <row r="709" spans="1:44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</row>
    <row r="710" spans="1:44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</row>
    <row r="711" spans="1:44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</row>
    <row r="712" spans="1:44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</row>
    <row r="713" spans="1:44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</row>
    <row r="714" spans="1:4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</row>
    <row r="715" spans="1:44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</row>
    <row r="716" spans="1:44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</row>
    <row r="717" spans="1:44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</row>
    <row r="718" spans="1:44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</row>
    <row r="719" spans="1:44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</row>
    <row r="720" spans="1:44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</row>
    <row r="721" spans="1:44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</row>
    <row r="722" spans="1:44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</row>
    <row r="723" spans="1:44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</row>
    <row r="724" spans="1:4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</row>
    <row r="725" spans="1:44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</row>
    <row r="726" spans="1:44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</row>
    <row r="727" spans="1:44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</row>
    <row r="728" spans="1:44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</row>
    <row r="729" spans="1:44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</row>
    <row r="730" spans="1:44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</row>
    <row r="731" spans="1:44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</row>
    <row r="732" spans="1:44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</row>
    <row r="733" spans="1:44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</row>
    <row r="734" spans="1:4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</row>
    <row r="735" spans="1:44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</row>
    <row r="736" spans="1:44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</row>
    <row r="737" spans="1:44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</row>
    <row r="738" spans="1:44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</row>
    <row r="739" spans="1:44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</row>
    <row r="740" spans="1:44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</row>
    <row r="741" spans="1:44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</row>
    <row r="742" spans="1:44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</row>
    <row r="743" spans="1:44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</row>
    <row r="744" spans="1:4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</row>
    <row r="745" spans="1:44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</row>
    <row r="746" spans="1:44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</row>
    <row r="747" spans="1:44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</row>
    <row r="748" spans="1:44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</row>
    <row r="749" spans="1:44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</row>
    <row r="750" spans="1:44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</row>
    <row r="751" spans="1:44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</row>
    <row r="752" spans="1:44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</row>
    <row r="753" spans="1:44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</row>
    <row r="754" spans="1:4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</row>
    <row r="755" spans="1:44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</row>
    <row r="756" spans="1:44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</row>
    <row r="757" spans="1:44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</row>
    <row r="758" spans="1:44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</row>
    <row r="759" spans="1:44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</row>
    <row r="760" spans="1:44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</row>
    <row r="761" spans="1:44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</row>
    <row r="762" spans="1:44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</row>
    <row r="763" spans="1:44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</row>
    <row r="764" spans="1:4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</row>
    <row r="765" spans="1:44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</row>
    <row r="766" spans="1:44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</row>
    <row r="767" spans="1:44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</row>
    <row r="768" spans="1:44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</row>
    <row r="769" spans="1:44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</row>
    <row r="770" spans="1:44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</row>
    <row r="771" spans="1:44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</row>
    <row r="772" spans="1:44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</row>
    <row r="773" spans="1:44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</row>
    <row r="774" spans="1:4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</row>
    <row r="775" spans="1:44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</row>
    <row r="776" spans="1:44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</row>
    <row r="777" spans="1:44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</row>
    <row r="778" spans="1:44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</row>
    <row r="779" spans="1:44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</row>
    <row r="780" spans="1:44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</row>
    <row r="781" spans="1:44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</row>
    <row r="782" spans="1:44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</row>
    <row r="783" spans="1:44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</row>
    <row r="784" spans="1:4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</row>
    <row r="785" spans="1:44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</row>
    <row r="786" spans="1:44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</row>
    <row r="787" spans="1:44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</row>
    <row r="788" spans="1:44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</row>
    <row r="789" spans="1:44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</row>
    <row r="790" spans="1:44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</row>
    <row r="791" spans="1:44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</row>
    <row r="792" spans="1:44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</row>
    <row r="793" spans="1:44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</row>
    <row r="794" spans="1:4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</row>
    <row r="795" spans="1:44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</row>
    <row r="796" spans="1:44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</row>
    <row r="797" spans="1:44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</row>
    <row r="798" spans="1:44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</row>
    <row r="799" spans="1:44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</row>
    <row r="800" spans="1:44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</row>
    <row r="801" spans="1:44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</row>
    <row r="802" spans="1:44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</row>
    <row r="803" spans="1:44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</row>
    <row r="804" spans="1:4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</row>
    <row r="805" spans="1:44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</row>
    <row r="806" spans="1:44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</row>
    <row r="807" spans="1:44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</row>
    <row r="808" spans="1:44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</row>
    <row r="809" spans="1:44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</row>
    <row r="810" spans="1:44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</row>
    <row r="811" spans="1:44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</row>
    <row r="812" spans="1:44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</row>
    <row r="813" spans="1:44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</row>
    <row r="814" spans="1:4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</row>
    <row r="815" spans="1:44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</row>
    <row r="816" spans="1:44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</row>
    <row r="817" spans="1:44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</row>
    <row r="818" spans="1:44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</row>
    <row r="819" spans="1:44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</row>
    <row r="820" spans="1:44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</row>
    <row r="821" spans="1:44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</row>
    <row r="822" spans="1:44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</row>
    <row r="823" spans="1:44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</row>
    <row r="824" spans="1:4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</row>
    <row r="825" spans="1:44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</row>
    <row r="826" spans="1:44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</row>
    <row r="827" spans="1:44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</row>
    <row r="828" spans="1:44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</row>
    <row r="829" spans="1:44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</row>
    <row r="830" spans="1:44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</row>
    <row r="831" spans="1:44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</row>
    <row r="832" spans="1:44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</row>
    <row r="833" spans="1:44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</row>
    <row r="834" spans="1:4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</row>
    <row r="835" spans="1:44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</row>
    <row r="836" spans="1:44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</row>
    <row r="837" spans="1:44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</row>
    <row r="838" spans="1:44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</row>
    <row r="839" spans="1:44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</row>
    <row r="840" spans="1:44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</row>
    <row r="841" spans="1:44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</row>
    <row r="842" spans="1:44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</row>
    <row r="843" spans="1:44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</row>
    <row r="844" spans="1:4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</row>
    <row r="845" spans="1:44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</row>
    <row r="846" spans="1:44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</row>
    <row r="847" spans="1:44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</row>
    <row r="848" spans="1:44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</row>
    <row r="849" spans="1:44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</row>
    <row r="850" spans="1:44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</row>
    <row r="851" spans="1:44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</row>
    <row r="852" spans="1:44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</row>
    <row r="853" spans="1:44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</row>
    <row r="854" spans="1:4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</row>
    <row r="855" spans="1:44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</row>
    <row r="856" spans="1:44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</row>
    <row r="857" spans="1:44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</row>
    <row r="858" spans="1:44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</row>
    <row r="859" spans="1:44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</row>
    <row r="860" spans="1:44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</row>
    <row r="861" spans="1:44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</row>
    <row r="862" spans="1:44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</row>
    <row r="863" spans="1:44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</row>
    <row r="864" spans="1:4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</row>
    <row r="865" spans="1:44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</row>
    <row r="866" spans="1:44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</row>
    <row r="867" spans="1:44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</row>
    <row r="868" spans="1:44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</row>
    <row r="869" spans="1:44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</row>
    <row r="870" spans="1:44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</row>
    <row r="871" spans="1:44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</row>
    <row r="872" spans="1:44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</row>
    <row r="873" spans="1:44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</row>
    <row r="874" spans="1:4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</row>
    <row r="875" spans="1:44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</row>
    <row r="876" spans="1:44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</row>
    <row r="877" spans="1:44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</row>
    <row r="878" spans="1:44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</row>
    <row r="879" spans="1:44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</row>
    <row r="880" spans="1:44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</row>
    <row r="881" spans="1:44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</row>
    <row r="882" spans="1:44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</row>
    <row r="883" spans="1:44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</row>
    <row r="884" spans="1:4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</row>
    <row r="885" spans="1:44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</row>
    <row r="886" spans="1:44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</row>
    <row r="887" spans="1:44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</row>
    <row r="888" spans="1:44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</row>
    <row r="889" spans="1:44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</row>
    <row r="890" spans="1:44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</row>
    <row r="891" spans="1:44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</row>
    <row r="892" spans="1:44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</row>
    <row r="893" spans="1:44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</row>
    <row r="894" spans="1:4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</row>
    <row r="895" spans="1:44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</row>
    <row r="896" spans="1:44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</row>
    <row r="897" spans="1:44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</row>
    <row r="898" spans="1:44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</row>
    <row r="899" spans="1:44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</row>
    <row r="900" spans="1:44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</row>
    <row r="901" spans="1:44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</row>
    <row r="902" spans="1:44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</row>
    <row r="903" spans="1:44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</row>
    <row r="904" spans="1:4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</row>
    <row r="905" spans="1:44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</row>
    <row r="906" spans="1:44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</row>
    <row r="907" spans="1:44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</row>
    <row r="908" spans="1:44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</row>
    <row r="909" spans="1:44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</row>
    <row r="910" spans="1:44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</row>
    <row r="911" spans="1:44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</row>
    <row r="912" spans="1:44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</row>
    <row r="913" spans="1:44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</row>
    <row r="914" spans="1:4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</row>
    <row r="915" spans="1:44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</row>
    <row r="916" spans="1:44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</row>
    <row r="917" spans="1:44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</row>
    <row r="918" spans="1:44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</row>
    <row r="919" spans="1:44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</row>
    <row r="920" spans="1:44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</row>
    <row r="921" spans="1:44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</row>
    <row r="922" spans="1:44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</row>
    <row r="923" spans="1:44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</row>
    <row r="924" spans="1:4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</row>
    <row r="925" spans="1:44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</row>
    <row r="926" spans="1:44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</row>
    <row r="927" spans="1:44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</row>
    <row r="928" spans="1:44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</row>
    <row r="929" spans="1:44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</row>
    <row r="930" spans="1:44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</row>
    <row r="931" spans="1:44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</row>
    <row r="932" spans="1:44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</row>
    <row r="933" spans="1:44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</row>
    <row r="934" spans="1:4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</row>
    <row r="935" spans="1:44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</row>
    <row r="936" spans="1:44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</row>
    <row r="937" spans="1:44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</row>
    <row r="938" spans="1:44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</row>
    <row r="939" spans="1:44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</row>
    <row r="940" spans="1:44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</row>
    <row r="941" spans="1:44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</row>
    <row r="942" spans="1:44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</row>
    <row r="943" spans="1:44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</row>
    <row r="944" spans="1:4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</row>
    <row r="945" spans="1:44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</row>
    <row r="946" spans="1:44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</row>
    <row r="947" spans="1:44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</row>
    <row r="948" spans="1:44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</row>
    <row r="949" spans="1:44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</row>
    <row r="950" spans="1:44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</row>
    <row r="951" spans="1:44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</row>
    <row r="952" spans="1:44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</row>
    <row r="953" spans="1:44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</row>
    <row r="954" spans="1:4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</row>
    <row r="955" spans="1:44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</row>
    <row r="956" spans="1:44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</row>
    <row r="957" spans="1:44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</row>
    <row r="958" spans="1:44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</row>
    <row r="959" spans="1:44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</row>
    <row r="960" spans="1:44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</row>
    <row r="961" spans="1:44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</row>
    <row r="962" spans="1:44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</row>
    <row r="963" spans="1:44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</row>
    <row r="964" spans="1:4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</row>
    <row r="965" spans="1:44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</row>
    <row r="966" spans="1:44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</row>
    <row r="967" spans="1:44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</row>
    <row r="968" spans="1:44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</row>
    <row r="969" spans="1:44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</row>
    <row r="970" spans="1:44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</row>
    <row r="971" spans="1:44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</row>
    <row r="972" spans="1:44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</row>
    <row r="973" spans="1:44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</row>
    <row r="974" spans="1:4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</row>
    <row r="975" spans="1:44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</row>
    <row r="976" spans="1:44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</row>
    <row r="977" spans="1:44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</row>
    <row r="978" spans="1:44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</row>
    <row r="979" spans="1:44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</row>
    <row r="980" spans="1:44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</row>
    <row r="981" spans="1:44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</row>
    <row r="982" spans="1:44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</row>
    <row r="983" spans="1:44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</row>
    <row r="984" spans="1:4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</row>
    <row r="985" spans="1:44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</row>
    <row r="986" spans="1:44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</row>
    <row r="987" spans="1:44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</row>
    <row r="988" spans="1:44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</row>
    <row r="989" spans="1:44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</row>
    <row r="990" spans="1:44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</row>
    <row r="991" spans="1:44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</row>
    <row r="992" spans="1:44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</row>
    <row r="993" spans="1:44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</row>
    <row r="994" spans="1:44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</row>
    <row r="995" spans="1:44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</row>
    <row r="996" spans="1:44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</row>
    <row r="997" spans="1:44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</row>
    <row r="998" spans="1:44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</row>
    <row r="999" spans="1:44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</row>
    <row r="1000" spans="1:44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</row>
    <row r="1001" spans="1:44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</row>
    <row r="1002" spans="1:44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</row>
    <row r="1003" spans="1:44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</row>
    <row r="1004" spans="1:44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</row>
    <row r="1005" spans="1:44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</row>
    <row r="1006" spans="1:44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</row>
    <row r="1007" spans="1:44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</row>
    <row r="1008" spans="1:44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</row>
    <row r="1009" spans="1:44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</row>
    <row r="1010" spans="1:44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</row>
    <row r="1011" spans="1:44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</row>
    <row r="1012" spans="1:44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</row>
    <row r="1013" spans="1:44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</row>
    <row r="1014" spans="1:44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</row>
    <row r="1015" spans="1:44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</row>
    <row r="1016" spans="1:44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</row>
    <row r="1017" spans="1:44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</row>
    <row r="1018" spans="1:44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</row>
    <row r="1019" spans="1:44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</row>
    <row r="1020" spans="1:44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</row>
    <row r="1021" spans="1:44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</row>
    <row r="1022" spans="1:44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</row>
    <row r="1023" spans="1:44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</row>
    <row r="1024" spans="1:44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</row>
    <row r="1025" spans="1:44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</row>
    <row r="1026" spans="1:44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</row>
    <row r="1027" spans="1:44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</row>
    <row r="1028" spans="1:44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</row>
    <row r="1029" spans="1:44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</row>
    <row r="1030" spans="1:44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</row>
    <row r="1031" spans="1:44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</row>
    <row r="1032" spans="1:44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</row>
    <row r="1033" spans="1:44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</row>
    <row r="1034" spans="1:44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</row>
    <row r="1035" spans="1:44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</row>
    <row r="1036" spans="1:44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</row>
    <row r="1037" spans="1:44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</row>
    <row r="1038" spans="1:44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</row>
    <row r="1039" spans="1:44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</row>
    <row r="1040" spans="1:44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</row>
    <row r="1041" spans="1:44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</row>
    <row r="1042" spans="1:44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</row>
    <row r="1043" spans="1:44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</row>
    <row r="1044" spans="1:44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</row>
    <row r="1045" spans="1:44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</row>
    <row r="1046" spans="1:44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</row>
    <row r="1047" spans="1:44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</row>
    <row r="1048" spans="1:44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</row>
    <row r="1049" spans="1:44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</row>
    <row r="1050" spans="1:44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</row>
    <row r="1051" spans="1:44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</row>
    <row r="1052" spans="1:44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</row>
    <row r="1053" spans="1:44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</row>
    <row r="1054" spans="1:44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</row>
    <row r="1055" spans="1:44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</row>
    <row r="1056" spans="1:44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</row>
    <row r="1057" spans="1:44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</row>
    <row r="1058" spans="1:44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</row>
    <row r="1059" spans="1:44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</row>
    <row r="1060" spans="1:44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</row>
    <row r="1061" spans="1:44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</row>
    <row r="1062" spans="1:44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</row>
    <row r="1063" spans="1:44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</row>
    <row r="1064" spans="1:44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</row>
    <row r="1065" spans="1:44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</row>
    <row r="1066" spans="1:44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</row>
    <row r="1067" spans="1:44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</row>
    <row r="1068" spans="1:44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</row>
    <row r="1069" spans="1:44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</row>
    <row r="1070" spans="1:44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</row>
    <row r="1071" spans="1:44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</row>
    <row r="1072" spans="1:44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</row>
    <row r="1073" spans="1:44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</row>
    <row r="1074" spans="1:44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</row>
    <row r="1075" spans="1:44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</row>
    <row r="1076" spans="1:44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</row>
    <row r="1077" spans="1:44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</row>
    <row r="1078" spans="1:44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</row>
    <row r="1079" spans="1:44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</row>
    <row r="1080" spans="1:44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</row>
    <row r="1081" spans="1:44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</row>
    <row r="1082" spans="1:44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</row>
    <row r="1083" spans="1:44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</row>
    <row r="1084" spans="1:44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</row>
    <row r="1085" spans="1:44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</row>
    <row r="1086" spans="1:44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</row>
    <row r="1087" spans="1:44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</row>
    <row r="1088" spans="1:44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</row>
    <row r="1089" spans="1:44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</row>
    <row r="1090" spans="1:44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</row>
    <row r="1091" spans="1:44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</row>
    <row r="1092" spans="1:44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</row>
    <row r="1093" spans="1:44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</row>
    <row r="1094" spans="1:44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</row>
    <row r="1095" spans="1:44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</row>
    <row r="1096" spans="1:44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</row>
    <row r="1097" spans="1:44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</row>
    <row r="1098" spans="1:44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</row>
    <row r="1099" spans="1:44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</row>
    <row r="1100" spans="1:44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</row>
    <row r="1101" spans="1:44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</row>
    <row r="1102" spans="1:44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</row>
    <row r="1103" spans="1:44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</row>
    <row r="1104" spans="1:44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</row>
    <row r="1105" spans="1:44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</row>
    <row r="1106" spans="1:44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</row>
    <row r="1107" spans="1:44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</row>
    <row r="1108" spans="1:44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</row>
    <row r="1109" spans="1:44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</row>
    <row r="1110" spans="1:44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</row>
    <row r="1111" spans="1:44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</row>
    <row r="1112" spans="1:44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</row>
    <row r="1113" spans="1:44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</row>
    <row r="1114" spans="1:44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</row>
    <row r="1115" spans="1:44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</row>
    <row r="1116" spans="1:44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</row>
    <row r="1117" spans="1:44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</row>
    <row r="1118" spans="1:44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</row>
    <row r="1119" spans="1:44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</row>
    <row r="1120" spans="1:44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</row>
    <row r="1121" spans="1:44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</row>
    <row r="1122" spans="1:44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</row>
    <row r="1123" spans="1:44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</row>
    <row r="1124" spans="1:44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</row>
    <row r="1125" spans="1:44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</row>
    <row r="1126" spans="1:44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</row>
    <row r="1127" spans="1:44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</row>
    <row r="1128" spans="1:44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</row>
    <row r="1129" spans="1:44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</row>
    <row r="1130" spans="1:44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</row>
    <row r="1131" spans="1:44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</row>
    <row r="1132" spans="1:44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</row>
    <row r="1133" spans="1:44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</row>
    <row r="1134" spans="1:44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</row>
    <row r="1135" spans="1:44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</row>
    <row r="1136" spans="1:44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</row>
    <row r="1137" spans="1:44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</row>
    <row r="1138" spans="1:44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</row>
    <row r="1139" spans="1:44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</row>
    <row r="1140" spans="1:44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</row>
    <row r="1141" spans="1:44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</row>
    <row r="1142" spans="1:44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</row>
    <row r="1143" spans="1:44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</row>
    <row r="1144" spans="1:44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</row>
    <row r="1145" spans="1:44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</row>
    <row r="1146" spans="1:44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</row>
    <row r="1147" spans="1:44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</row>
    <row r="1148" spans="1:44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</row>
    <row r="1149" spans="1:44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</row>
    <row r="1150" spans="1:44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</row>
    <row r="1151" spans="1:44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</row>
    <row r="1152" spans="1:44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</row>
    <row r="1153" spans="1:44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</row>
    <row r="1154" spans="1:44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</row>
    <row r="1155" spans="1:44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</row>
    <row r="1156" spans="1:44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</row>
    <row r="1157" spans="1:44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</row>
    <row r="1158" spans="1:44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</row>
    <row r="1159" spans="1:44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</row>
    <row r="1160" spans="1:44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</row>
    <row r="1161" spans="1:44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</row>
    <row r="1162" spans="1:44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</row>
    <row r="1163" spans="1:44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</row>
    <row r="1164" spans="1:44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</row>
    <row r="1165" spans="1:44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</row>
    <row r="1166" spans="1:44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</row>
    <row r="1167" spans="1:44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</row>
    <row r="1168" spans="1:44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</row>
    <row r="1169" spans="1:44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</row>
    <row r="1170" spans="1:44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</row>
    <row r="1171" spans="1:44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</row>
    <row r="1172" spans="1:44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</row>
    <row r="1173" spans="1:44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</row>
    <row r="1174" spans="1:44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</row>
    <row r="1175" spans="1:44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</row>
    <row r="1176" spans="1:44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</row>
    <row r="1177" spans="1:44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</row>
    <row r="1178" spans="1:44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</row>
    <row r="1179" spans="1:44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</row>
    <row r="1180" spans="1:44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</row>
    <row r="1181" spans="1:44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</row>
    <row r="1182" spans="1:44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</row>
    <row r="1183" spans="1:44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</row>
    <row r="1184" spans="1:44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</row>
    <row r="1185" spans="1:44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</row>
    <row r="1186" spans="1:44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</row>
    <row r="1187" spans="1:44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</row>
    <row r="1188" spans="1:44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</row>
    <row r="1189" spans="1:44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</row>
    <row r="1190" spans="1:44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</row>
    <row r="1191" spans="1:44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</row>
    <row r="1192" spans="1:44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</row>
    <row r="1193" spans="1:44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</row>
    <row r="1194" spans="1:44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</row>
    <row r="1195" spans="1:44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</row>
    <row r="1196" spans="1:44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</row>
    <row r="1197" spans="1:44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</row>
    <row r="1198" spans="1:44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</row>
    <row r="1199" spans="1:44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</row>
    <row r="1200" spans="1:44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</row>
    <row r="1201" spans="1:44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</row>
    <row r="1202" spans="1:44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</row>
    <row r="1203" spans="1:44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</row>
    <row r="1204" spans="1:44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</row>
    <row r="1205" spans="1:44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</row>
    <row r="1206" spans="1:44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</row>
    <row r="1207" spans="1:44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</row>
    <row r="1208" spans="1:44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</row>
    <row r="1209" spans="1:44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</row>
    <row r="1210" spans="1:44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</row>
    <row r="1211" spans="1:44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</row>
    <row r="1212" spans="1:44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</row>
    <row r="1213" spans="1:44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</row>
    <row r="1214" spans="1:44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</row>
    <row r="1215" spans="1:44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</row>
    <row r="1216" spans="1:44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</row>
    <row r="1217" spans="1:44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</row>
    <row r="1218" spans="1:44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</row>
    <row r="1219" spans="1:44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</row>
    <row r="1220" spans="1:44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</row>
    <row r="1221" spans="1:44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</row>
    <row r="1222" spans="1:44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</row>
    <row r="1223" spans="1:44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</row>
    <row r="1224" spans="1:44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</row>
    <row r="1225" spans="1:44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</row>
    <row r="1226" spans="1:44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</row>
    <row r="1227" spans="1:44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</row>
    <row r="1228" spans="1:44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</row>
    <row r="1229" spans="1:44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</row>
    <row r="1230" spans="1:44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</row>
    <row r="1231" spans="1:44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</row>
    <row r="1232" spans="1:44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</row>
    <row r="1233" spans="1:44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</row>
    <row r="1234" spans="1:44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</row>
    <row r="1235" spans="1:44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</row>
    <row r="1236" spans="1:44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</row>
    <row r="1237" spans="1:44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</row>
    <row r="1238" spans="1:44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</row>
    <row r="1239" spans="1:44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</row>
    <row r="1240" spans="1:44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</row>
    <row r="1241" spans="1:44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</row>
    <row r="1242" spans="1:44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</row>
    <row r="1243" spans="1:44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</row>
  </sheetData>
  <mergeCells count="13">
    <mergeCell ref="AF8:AJ8"/>
    <mergeCell ref="B8:F8"/>
    <mergeCell ref="G8:K8"/>
    <mergeCell ref="L8:P8"/>
    <mergeCell ref="Q8:U8"/>
    <mergeCell ref="V8:Z8"/>
    <mergeCell ref="AA8:AE8"/>
    <mergeCell ref="A6:Z6"/>
    <mergeCell ref="A1:Z1"/>
    <mergeCell ref="A2:Z2"/>
    <mergeCell ref="A3:Z3"/>
    <mergeCell ref="A4:Z4"/>
    <mergeCell ref="A5:Z5"/>
  </mergeCells>
  <pageMargins left="0.7" right="0.7" top="0.75" bottom="0.75" header="0.3" footer="0.3"/>
  <pageSetup paperSize="9" scale="45" orientation="landscape" verticalDpi="0" r:id="rId1"/>
  <ignoredErrors>
    <ignoredError sqref="J12:K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H239"/>
  <sheetViews>
    <sheetView topLeftCell="AE3" workbookViewId="0">
      <selection activeCell="H15" sqref="H15"/>
    </sheetView>
  </sheetViews>
  <sheetFormatPr defaultRowHeight="15"/>
  <cols>
    <col min="1" max="1" width="15.5703125" style="1" customWidth="1"/>
    <col min="2" max="2" width="9.140625" style="1"/>
    <col min="3" max="3" width="7.7109375" style="1" customWidth="1"/>
    <col min="4" max="4" width="11.140625" style="1" customWidth="1"/>
    <col min="5" max="5" width="12.7109375" style="1" customWidth="1"/>
    <col min="6" max="6" width="13.42578125" style="1" customWidth="1"/>
    <col min="7" max="7" width="9.140625" style="1"/>
    <col min="8" max="8" width="7" style="1" customWidth="1"/>
    <col min="9" max="9" width="9.7109375" style="1" customWidth="1"/>
    <col min="10" max="10" width="11" style="1" bestFit="1" customWidth="1"/>
    <col min="11" max="11" width="12.28515625" style="1" bestFit="1" customWidth="1"/>
    <col min="12" max="12" width="9.140625" style="1"/>
    <col min="13" max="13" width="7" style="1" customWidth="1"/>
    <col min="14" max="14" width="11.140625" style="1" customWidth="1"/>
    <col min="15" max="15" width="11" style="1" bestFit="1" customWidth="1"/>
    <col min="16" max="16" width="12.28515625" style="1" bestFit="1" customWidth="1"/>
    <col min="17" max="17" width="9.140625" style="1"/>
    <col min="18" max="18" width="6.7109375" style="1" customWidth="1"/>
    <col min="19" max="19" width="10.7109375" style="1" customWidth="1"/>
    <col min="20" max="20" width="11.140625" style="1" customWidth="1"/>
    <col min="21" max="21" width="12.28515625" style="1" bestFit="1" customWidth="1"/>
    <col min="22" max="22" width="9.140625" style="1"/>
    <col min="23" max="23" width="6.140625" style="1" customWidth="1"/>
    <col min="24" max="24" width="10.5703125" style="1" customWidth="1"/>
    <col min="25" max="25" width="11.28515625" style="1" customWidth="1"/>
    <col min="26" max="26" width="12.140625" style="1" customWidth="1"/>
    <col min="27" max="27" width="9.140625" style="1"/>
    <col min="28" max="28" width="7" style="1" customWidth="1"/>
    <col min="29" max="29" width="9.140625" style="1"/>
    <col min="30" max="30" width="11" style="1" bestFit="1" customWidth="1"/>
    <col min="31" max="31" width="12.28515625" style="1" bestFit="1" customWidth="1"/>
    <col min="32" max="32" width="9.140625" style="1"/>
    <col min="33" max="33" width="9.5703125" style="1" bestFit="1" customWidth="1"/>
    <col min="34" max="34" width="9.140625" style="1"/>
    <col min="35" max="35" width="11" style="1" bestFit="1" customWidth="1"/>
    <col min="36" max="36" width="12.28515625" style="1" bestFit="1" customWidth="1"/>
    <col min="37" max="39" width="9.140625" style="1"/>
    <col min="40" max="40" width="11" style="1" bestFit="1" customWidth="1"/>
    <col min="41" max="41" width="12.28515625" style="1" bestFit="1" customWidth="1"/>
    <col min="42" max="16384" width="9.140625" style="1"/>
  </cols>
  <sheetData>
    <row r="1" spans="1:41" ht="18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41">
      <c r="A2" s="265" t="s">
        <v>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41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41">
      <c r="A4" s="266" t="s">
        <v>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41">
      <c r="A5" s="267" t="s">
        <v>182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41">
      <c r="A6" s="263" t="s">
        <v>4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1" t="s">
        <v>69</v>
      </c>
    </row>
    <row r="7" spans="1:41" ht="15.75" thickBot="1">
      <c r="A7" s="74"/>
      <c r="B7" s="7" t="s">
        <v>5</v>
      </c>
      <c r="C7" s="7"/>
      <c r="D7" s="6">
        <v>3363.54</v>
      </c>
      <c r="E7" s="7"/>
      <c r="F7" s="7"/>
      <c r="G7" s="7" t="s">
        <v>5</v>
      </c>
      <c r="H7" s="7"/>
      <c r="I7" s="6">
        <v>2665.96</v>
      </c>
      <c r="J7" s="7"/>
      <c r="K7" s="7"/>
      <c r="L7" s="7" t="s">
        <v>5</v>
      </c>
      <c r="M7" s="7"/>
      <c r="N7" s="7">
        <v>3234.07</v>
      </c>
      <c r="O7" s="7"/>
      <c r="P7" s="7"/>
      <c r="Q7" s="7" t="s">
        <v>5</v>
      </c>
      <c r="R7" s="7"/>
      <c r="S7" s="6">
        <v>3448.09</v>
      </c>
      <c r="T7" s="7"/>
      <c r="U7" s="7"/>
      <c r="V7" s="7" t="s">
        <v>5</v>
      </c>
      <c r="W7" s="7"/>
      <c r="X7" s="6">
        <v>2792.82</v>
      </c>
      <c r="Y7" s="7"/>
      <c r="Z7" s="7"/>
      <c r="AA7" s="7" t="s">
        <v>70</v>
      </c>
      <c r="AB7" s="75"/>
      <c r="AC7" s="10">
        <v>3794.22</v>
      </c>
      <c r="AD7" s="9"/>
      <c r="AE7" s="9"/>
      <c r="AF7" s="7" t="s">
        <v>71</v>
      </c>
      <c r="AG7" s="75">
        <v>2961.93</v>
      </c>
      <c r="AH7" s="10"/>
      <c r="AI7" s="9"/>
      <c r="AJ7" s="9"/>
      <c r="AK7" s="48" t="s">
        <v>72</v>
      </c>
      <c r="AL7" s="76">
        <v>3419.03</v>
      </c>
      <c r="AM7" s="77"/>
    </row>
    <row r="8" spans="1:41" ht="15.75" thickBot="1">
      <c r="A8" s="11"/>
      <c r="B8" s="268" t="s">
        <v>73</v>
      </c>
      <c r="C8" s="269"/>
      <c r="D8" s="269"/>
      <c r="E8" s="269"/>
      <c r="F8" s="270"/>
      <c r="G8" s="268" t="s">
        <v>74</v>
      </c>
      <c r="H8" s="269"/>
      <c r="I8" s="269"/>
      <c r="J8" s="269"/>
      <c r="K8" s="270"/>
      <c r="L8" s="268" t="s">
        <v>75</v>
      </c>
      <c r="M8" s="269"/>
      <c r="N8" s="269"/>
      <c r="O8" s="269"/>
      <c r="P8" s="270"/>
      <c r="Q8" s="268" t="s">
        <v>76</v>
      </c>
      <c r="R8" s="269"/>
      <c r="S8" s="269"/>
      <c r="T8" s="269"/>
      <c r="U8" s="270"/>
      <c r="V8" s="268" t="s">
        <v>77</v>
      </c>
      <c r="W8" s="269"/>
      <c r="X8" s="269"/>
      <c r="Y8" s="269"/>
      <c r="Z8" s="270"/>
      <c r="AA8" s="268" t="s">
        <v>78</v>
      </c>
      <c r="AB8" s="269"/>
      <c r="AC8" s="269"/>
      <c r="AD8" s="269"/>
      <c r="AE8" s="270"/>
      <c r="AF8" s="272" t="s">
        <v>79</v>
      </c>
      <c r="AG8" s="273"/>
      <c r="AH8" s="273"/>
      <c r="AI8" s="273"/>
      <c r="AJ8" s="274"/>
      <c r="AK8" s="268" t="s">
        <v>80</v>
      </c>
      <c r="AL8" s="269"/>
      <c r="AM8" s="269"/>
      <c r="AN8" s="269"/>
      <c r="AO8" s="270"/>
    </row>
    <row r="9" spans="1:41" ht="15.75" thickBot="1">
      <c r="A9" s="78"/>
      <c r="B9" s="13" t="s">
        <v>14</v>
      </c>
      <c r="C9" s="14" t="s">
        <v>15</v>
      </c>
      <c r="D9" s="14" t="s">
        <v>16</v>
      </c>
      <c r="E9" s="14" t="s">
        <v>17</v>
      </c>
      <c r="F9" s="15" t="s">
        <v>18</v>
      </c>
      <c r="G9" s="13" t="s">
        <v>14</v>
      </c>
      <c r="H9" s="14" t="s">
        <v>15</v>
      </c>
      <c r="I9" s="14" t="s">
        <v>16</v>
      </c>
      <c r="J9" s="14" t="s">
        <v>17</v>
      </c>
      <c r="K9" s="15" t="s">
        <v>18</v>
      </c>
      <c r="L9" s="13" t="s">
        <v>14</v>
      </c>
      <c r="M9" s="14" t="s">
        <v>15</v>
      </c>
      <c r="N9" s="14" t="s">
        <v>16</v>
      </c>
      <c r="O9" s="14" t="s">
        <v>17</v>
      </c>
      <c r="P9" s="15" t="s">
        <v>18</v>
      </c>
      <c r="Q9" s="13" t="s">
        <v>14</v>
      </c>
      <c r="R9" s="14" t="s">
        <v>15</v>
      </c>
      <c r="S9" s="14" t="s">
        <v>16</v>
      </c>
      <c r="T9" s="14" t="s">
        <v>17</v>
      </c>
      <c r="U9" s="15" t="s">
        <v>18</v>
      </c>
      <c r="V9" s="13" t="s">
        <v>14</v>
      </c>
      <c r="W9" s="14" t="s">
        <v>15</v>
      </c>
      <c r="X9" s="14" t="s">
        <v>16</v>
      </c>
      <c r="Y9" s="14" t="s">
        <v>17</v>
      </c>
      <c r="Z9" s="15" t="s">
        <v>18</v>
      </c>
      <c r="AA9" s="18"/>
      <c r="AB9" s="19" t="s">
        <v>15</v>
      </c>
      <c r="AC9" s="14" t="s">
        <v>16</v>
      </c>
      <c r="AD9" s="14" t="s">
        <v>17</v>
      </c>
      <c r="AE9" s="20" t="s">
        <v>18</v>
      </c>
      <c r="AF9" s="18" t="s">
        <v>14</v>
      </c>
      <c r="AG9" s="19" t="s">
        <v>15</v>
      </c>
      <c r="AH9" s="19" t="s">
        <v>16</v>
      </c>
      <c r="AI9" s="19" t="s">
        <v>17</v>
      </c>
      <c r="AJ9" s="20" t="s">
        <v>18</v>
      </c>
      <c r="AK9" s="13"/>
      <c r="AL9" s="14" t="s">
        <v>15</v>
      </c>
      <c r="AM9" s="14" t="s">
        <v>16</v>
      </c>
      <c r="AN9" s="14" t="s">
        <v>17</v>
      </c>
      <c r="AO9" s="15" t="s">
        <v>18</v>
      </c>
    </row>
    <row r="10" spans="1:41" ht="15.75" thickBot="1">
      <c r="A10" s="79" t="s">
        <v>19</v>
      </c>
      <c r="B10" s="249"/>
      <c r="C10" s="250"/>
      <c r="D10" s="250"/>
      <c r="E10" s="250"/>
      <c r="F10" s="251"/>
      <c r="G10" s="249"/>
      <c r="H10" s="250"/>
      <c r="I10" s="250"/>
      <c r="J10" s="250"/>
      <c r="K10" s="251"/>
      <c r="L10" s="249"/>
      <c r="M10" s="250"/>
      <c r="N10" s="250"/>
      <c r="O10" s="250"/>
      <c r="P10" s="251"/>
      <c r="Q10" s="249"/>
      <c r="R10" s="250"/>
      <c r="S10" s="250"/>
      <c r="T10" s="250"/>
      <c r="U10" s="251"/>
      <c r="V10" s="249"/>
      <c r="W10" s="250"/>
      <c r="X10" s="250"/>
      <c r="Y10" s="250"/>
      <c r="Z10" s="251"/>
      <c r="AA10" s="249"/>
      <c r="AB10" s="250"/>
      <c r="AC10" s="250"/>
      <c r="AD10" s="250"/>
      <c r="AE10" s="251"/>
      <c r="AF10" s="249"/>
      <c r="AG10" s="250"/>
      <c r="AH10" s="250"/>
      <c r="AI10" s="250"/>
      <c r="AJ10" s="251"/>
      <c r="AK10" s="249"/>
      <c r="AL10" s="250"/>
      <c r="AM10" s="250"/>
      <c r="AN10" s="250"/>
      <c r="AO10" s="251"/>
    </row>
    <row r="11" spans="1:41">
      <c r="A11" s="81" t="s">
        <v>20</v>
      </c>
      <c r="B11" s="178">
        <v>83780</v>
      </c>
      <c r="C11" s="23">
        <v>1600</v>
      </c>
      <c r="D11" s="233">
        <v>0</v>
      </c>
      <c r="E11" s="181">
        <f>(B11-C11-D11)*12.5%</f>
        <v>10272.5</v>
      </c>
      <c r="F11" s="181">
        <f>B11-C11-D11+E11</f>
        <v>92452.5</v>
      </c>
      <c r="G11" s="178">
        <v>84720</v>
      </c>
      <c r="H11" s="23">
        <v>1600</v>
      </c>
      <c r="I11" s="233">
        <v>0</v>
      </c>
      <c r="J11" s="181">
        <f>(G11-H11-I11)*12.5%</f>
        <v>10390</v>
      </c>
      <c r="K11" s="182">
        <f>G11-H11-I11+J11</f>
        <v>93510</v>
      </c>
      <c r="L11" s="178">
        <v>83760</v>
      </c>
      <c r="M11" s="23">
        <v>1600</v>
      </c>
      <c r="N11" s="233">
        <v>0</v>
      </c>
      <c r="O11" s="181">
        <f>(L11-M11-N11)*12.5%</f>
        <v>10270</v>
      </c>
      <c r="P11" s="182">
        <f>L11-M11-N11+O11</f>
        <v>92430</v>
      </c>
      <c r="Q11" s="178">
        <v>83760</v>
      </c>
      <c r="R11" s="23">
        <v>1600</v>
      </c>
      <c r="S11" s="233">
        <v>0</v>
      </c>
      <c r="T11" s="181">
        <f>(Q11-R11-S11)*12.5%</f>
        <v>10270</v>
      </c>
      <c r="U11" s="182">
        <f>Q11-R11-S11+T11</f>
        <v>92430</v>
      </c>
      <c r="V11" s="178">
        <v>84190</v>
      </c>
      <c r="W11" s="23">
        <v>1600</v>
      </c>
      <c r="X11" s="233">
        <v>0</v>
      </c>
      <c r="Y11" s="181">
        <f>(V11-W11-X11)*12.5%</f>
        <v>10323.75</v>
      </c>
      <c r="Z11" s="182">
        <f>V11-W11-X11+Y11</f>
        <v>92913.75</v>
      </c>
      <c r="AA11" s="178">
        <v>83610</v>
      </c>
      <c r="AB11" s="23">
        <v>1600</v>
      </c>
      <c r="AC11" s="180">
        <v>0</v>
      </c>
      <c r="AD11" s="181">
        <f>(AA11-AB11-AC11)*12.5%</f>
        <v>10251.25</v>
      </c>
      <c r="AE11" s="182">
        <f>AA11-AB11-AC11+AD11</f>
        <v>92261.25</v>
      </c>
      <c r="AF11" s="178">
        <v>84410</v>
      </c>
      <c r="AG11" s="23">
        <v>1600</v>
      </c>
      <c r="AH11" s="180">
        <v>0</v>
      </c>
      <c r="AI11" s="181">
        <f>(AF11-AG11-AH11)*12.5%</f>
        <v>10351.25</v>
      </c>
      <c r="AJ11" s="182">
        <f>AF12-AG11-AH11+AI11</f>
        <v>93161.25</v>
      </c>
      <c r="AK11" s="183">
        <v>84190</v>
      </c>
      <c r="AL11" s="23">
        <v>1600</v>
      </c>
      <c r="AM11" s="180">
        <v>0</v>
      </c>
      <c r="AN11" s="181">
        <f>(AK11-AL11-AM11)*12.5%</f>
        <v>10323.75</v>
      </c>
      <c r="AO11" s="182">
        <f>AK11-AL11-AM11+AN11</f>
        <v>92913.75</v>
      </c>
    </row>
    <row r="12" spans="1:41">
      <c r="A12" s="83" t="s">
        <v>21</v>
      </c>
      <c r="B12" s="178">
        <v>83780</v>
      </c>
      <c r="C12" s="23">
        <v>1600</v>
      </c>
      <c r="D12" s="233">
        <v>0</v>
      </c>
      <c r="E12" s="181">
        <f>(B12-C12-D12)*12.5%</f>
        <v>10272.5</v>
      </c>
      <c r="F12" s="181">
        <f>B12-C12-D12+E12</f>
        <v>92452.5</v>
      </c>
      <c r="G12" s="178">
        <v>84720</v>
      </c>
      <c r="H12" s="23">
        <v>1600</v>
      </c>
      <c r="I12" s="233">
        <v>0</v>
      </c>
      <c r="J12" s="181">
        <f>(G12-H12-I12)*12.5%</f>
        <v>10390</v>
      </c>
      <c r="K12" s="182">
        <f>G12-H12-I12+J12</f>
        <v>93510</v>
      </c>
      <c r="L12" s="178">
        <v>83760</v>
      </c>
      <c r="M12" s="23">
        <v>1600</v>
      </c>
      <c r="N12" s="233">
        <v>0</v>
      </c>
      <c r="O12" s="181">
        <f>(L12-M12-N12)*12.5%</f>
        <v>10270</v>
      </c>
      <c r="P12" s="182">
        <f>L12-M12-N12+O12</f>
        <v>92430</v>
      </c>
      <c r="Q12" s="178">
        <v>83760</v>
      </c>
      <c r="R12" s="23">
        <v>1600</v>
      </c>
      <c r="S12" s="233">
        <v>0</v>
      </c>
      <c r="T12" s="181">
        <f>(Q12-R12-S12)*12.5%</f>
        <v>10270</v>
      </c>
      <c r="U12" s="182">
        <f>Q12-R12-S12+T12</f>
        <v>92430</v>
      </c>
      <c r="V12" s="178">
        <v>84190</v>
      </c>
      <c r="W12" s="23">
        <v>1600</v>
      </c>
      <c r="X12" s="233">
        <v>0</v>
      </c>
      <c r="Y12" s="181">
        <f>(V12-W12-X12)*12.5%</f>
        <v>10323.75</v>
      </c>
      <c r="Z12" s="182">
        <f>V12-W12-X12+Y12</f>
        <v>92913.75</v>
      </c>
      <c r="AA12" s="178">
        <v>83610</v>
      </c>
      <c r="AB12" s="23">
        <v>1600</v>
      </c>
      <c r="AC12" s="180">
        <v>0</v>
      </c>
      <c r="AD12" s="181">
        <f>(AA12-AB12-AC12)*12.5%</f>
        <v>10251.25</v>
      </c>
      <c r="AE12" s="182">
        <f>AA12-AB12-AC12+AD12</f>
        <v>92261.25</v>
      </c>
      <c r="AF12" s="178">
        <v>84410</v>
      </c>
      <c r="AG12" s="23">
        <v>1600</v>
      </c>
      <c r="AH12" s="180">
        <v>0</v>
      </c>
      <c r="AI12" s="181">
        <f>(AF12-AG12-AH12)*12.5%</f>
        <v>10351.25</v>
      </c>
      <c r="AJ12" s="182">
        <f>AF13-AG12-AH12+AI12</f>
        <v>97661.25</v>
      </c>
      <c r="AK12" s="183">
        <v>84190</v>
      </c>
      <c r="AL12" s="23">
        <v>1600</v>
      </c>
      <c r="AM12" s="180">
        <v>0</v>
      </c>
      <c r="AN12" s="181">
        <f>(AK12-AL12-AM12)*12.5%</f>
        <v>10323.75</v>
      </c>
      <c r="AO12" s="182">
        <f>AK12-AL12-AM12+AN12</f>
        <v>92913.75</v>
      </c>
    </row>
    <row r="13" spans="1:41">
      <c r="A13" s="83" t="s">
        <v>22</v>
      </c>
      <c r="B13" s="178">
        <v>88390</v>
      </c>
      <c r="C13" s="23">
        <v>1600</v>
      </c>
      <c r="D13" s="233">
        <v>0</v>
      </c>
      <c r="E13" s="181">
        <f>(B13-C13-D13)*12.5%</f>
        <v>10848.75</v>
      </c>
      <c r="F13" s="181">
        <f>B13-C13-D13+E13</f>
        <v>97638.75</v>
      </c>
      <c r="G13" s="178">
        <v>89090</v>
      </c>
      <c r="H13" s="23">
        <v>1600</v>
      </c>
      <c r="I13" s="233">
        <v>0</v>
      </c>
      <c r="J13" s="181">
        <f>(G13-H13-I13)*12.5%</f>
        <v>10936.25</v>
      </c>
      <c r="K13" s="182">
        <f>G13-H13-I13+J13</f>
        <v>98426.25</v>
      </c>
      <c r="L13" s="178">
        <v>88290</v>
      </c>
      <c r="M13" s="23">
        <v>1600</v>
      </c>
      <c r="N13" s="233">
        <v>0</v>
      </c>
      <c r="O13" s="181">
        <f>(L13-M13-N13)*12.5%</f>
        <v>10836.25</v>
      </c>
      <c r="P13" s="182">
        <f>L13-M13-N13+O13</f>
        <v>97526.25</v>
      </c>
      <c r="Q13" s="178">
        <v>88290</v>
      </c>
      <c r="R13" s="23">
        <v>1600</v>
      </c>
      <c r="S13" s="233">
        <v>0</v>
      </c>
      <c r="T13" s="181">
        <f>(Q13-R13-S13)*12.5%</f>
        <v>10836.25</v>
      </c>
      <c r="U13" s="182">
        <f>Q13-R13-S13+T13</f>
        <v>97526.25</v>
      </c>
      <c r="V13" s="178">
        <v>88640</v>
      </c>
      <c r="W13" s="23">
        <v>1600</v>
      </c>
      <c r="X13" s="233">
        <v>0</v>
      </c>
      <c r="Y13" s="181">
        <f>(V13-W13-X13)*12.5%</f>
        <v>10880</v>
      </c>
      <c r="Z13" s="182">
        <f>V13-W13-X13+Y13</f>
        <v>97920</v>
      </c>
      <c r="AA13" s="178">
        <v>88080</v>
      </c>
      <c r="AB13" s="23">
        <v>1600</v>
      </c>
      <c r="AC13" s="23">
        <v>1600</v>
      </c>
      <c r="AD13" s="181">
        <f>(AA13-AB13-AC13)*12.5%</f>
        <v>10610</v>
      </c>
      <c r="AE13" s="182">
        <f>AA13-AB13-AC13+AD13</f>
        <v>95490</v>
      </c>
      <c r="AF13" s="178">
        <v>88910</v>
      </c>
      <c r="AG13" s="23">
        <v>1600</v>
      </c>
      <c r="AH13" s="180">
        <v>0</v>
      </c>
      <c r="AI13" s="181">
        <f>(AF13-AG13-AH13)*12.5%</f>
        <v>10913.75</v>
      </c>
      <c r="AJ13" s="182">
        <f>AF13-AG13-AH13+AI13</f>
        <v>98223.75</v>
      </c>
      <c r="AK13" s="183">
        <v>88640</v>
      </c>
      <c r="AL13" s="23">
        <v>1600</v>
      </c>
      <c r="AM13" s="180">
        <v>0</v>
      </c>
      <c r="AN13" s="181">
        <f>(AK13-AL13-AM13)*12.5%</f>
        <v>10880</v>
      </c>
      <c r="AO13" s="182">
        <f>AK13-AL13-AM13+AN13</f>
        <v>97920</v>
      </c>
    </row>
    <row r="14" spans="1:41" ht="15.75" thickBot="1">
      <c r="A14" s="84" t="s">
        <v>23</v>
      </c>
      <c r="B14" s="184"/>
      <c r="C14" s="109"/>
      <c r="D14" s="197"/>
      <c r="E14" s="186"/>
      <c r="F14" s="186"/>
      <c r="G14" s="184">
        <v>85220</v>
      </c>
      <c r="H14" s="109">
        <v>1600</v>
      </c>
      <c r="I14" s="197">
        <v>0</v>
      </c>
      <c r="J14" s="186">
        <f>(G14-H14-I14)*12.5%</f>
        <v>10452.5</v>
      </c>
      <c r="K14" s="187">
        <f>G14-H14-I14+J14</f>
        <v>94072.5</v>
      </c>
      <c r="L14" s="238"/>
      <c r="M14" s="109"/>
      <c r="N14" s="197"/>
      <c r="O14" s="186"/>
      <c r="P14" s="187"/>
      <c r="Q14" s="238"/>
      <c r="R14" s="109"/>
      <c r="S14" s="197"/>
      <c r="T14" s="186"/>
      <c r="U14" s="187"/>
      <c r="V14" s="238"/>
      <c r="W14" s="109"/>
      <c r="X14" s="197"/>
      <c r="Y14" s="186"/>
      <c r="Z14" s="187"/>
      <c r="AA14" s="191"/>
      <c r="AB14" s="109"/>
      <c r="AC14" s="185"/>
      <c r="AD14" s="186"/>
      <c r="AE14" s="187"/>
      <c r="AF14" s="191"/>
      <c r="AG14" s="109"/>
      <c r="AH14" s="185"/>
      <c r="AI14" s="186"/>
      <c r="AJ14" s="187"/>
      <c r="AK14" s="196"/>
      <c r="AL14" s="109"/>
      <c r="AM14" s="185"/>
      <c r="AN14" s="186"/>
      <c r="AO14" s="187"/>
    </row>
    <row r="15" spans="1:41">
      <c r="A15" s="86"/>
      <c r="B15" s="239"/>
      <c r="C15" s="179"/>
      <c r="D15" s="179"/>
      <c r="E15" s="181"/>
      <c r="F15" s="190"/>
      <c r="G15" s="239"/>
      <c r="H15" s="179"/>
      <c r="I15" s="179"/>
      <c r="J15" s="181"/>
      <c r="K15" s="190"/>
      <c r="L15" s="239"/>
      <c r="M15" s="179"/>
      <c r="N15" s="179"/>
      <c r="O15" s="181"/>
      <c r="P15" s="190"/>
      <c r="Q15" s="239"/>
      <c r="R15" s="179"/>
      <c r="S15" s="179"/>
      <c r="T15" s="181"/>
      <c r="U15" s="190"/>
      <c r="V15" s="239"/>
      <c r="W15" s="179"/>
      <c r="X15" s="179"/>
      <c r="Y15" s="181"/>
      <c r="Z15" s="190"/>
      <c r="AA15" s="189"/>
      <c r="AB15" s="179"/>
      <c r="AC15" s="179"/>
      <c r="AD15" s="181"/>
      <c r="AE15" s="182"/>
      <c r="AF15" s="189"/>
      <c r="AG15" s="179"/>
      <c r="AH15" s="179"/>
      <c r="AI15" s="181"/>
      <c r="AJ15" s="182"/>
      <c r="AK15" s="199"/>
      <c r="AL15" s="179"/>
      <c r="AM15" s="179"/>
      <c r="AN15" s="181"/>
      <c r="AO15" s="190"/>
    </row>
    <row r="16" spans="1:41">
      <c r="A16" s="83" t="s">
        <v>25</v>
      </c>
      <c r="B16" s="178">
        <v>89130</v>
      </c>
      <c r="C16" s="23">
        <v>1600</v>
      </c>
      <c r="D16" s="233">
        <v>0</v>
      </c>
      <c r="E16" s="181">
        <f>(B16-C16-D16)*12.5%</f>
        <v>10941.25</v>
      </c>
      <c r="F16" s="182">
        <f>B16-C16-D16+E16</f>
        <v>98471.25</v>
      </c>
      <c r="G16" s="178">
        <v>89830</v>
      </c>
      <c r="H16" s="23">
        <v>1600</v>
      </c>
      <c r="I16" s="233">
        <v>0</v>
      </c>
      <c r="J16" s="181">
        <f>(G16-H16-I16)*12.5%</f>
        <v>11028.75</v>
      </c>
      <c r="K16" s="182">
        <f>G16-H16-I16+J16</f>
        <v>99258.75</v>
      </c>
      <c r="L16" s="178">
        <v>89100</v>
      </c>
      <c r="M16" s="23">
        <v>1600</v>
      </c>
      <c r="N16" s="233">
        <v>0</v>
      </c>
      <c r="O16" s="181">
        <f>(L16-M16-N16)*12.5%</f>
        <v>10937.5</v>
      </c>
      <c r="P16" s="182">
        <f>L16-M16-N16+O16</f>
        <v>98437.5</v>
      </c>
      <c r="Q16" s="178">
        <v>89100</v>
      </c>
      <c r="R16" s="23">
        <v>1600</v>
      </c>
      <c r="S16" s="233">
        <v>0</v>
      </c>
      <c r="T16" s="181">
        <f>(Q16-R16-S16)*12.5%</f>
        <v>10937.5</v>
      </c>
      <c r="U16" s="182">
        <f>Q16-R16-S16+T16</f>
        <v>98437.5</v>
      </c>
      <c r="V16" s="178">
        <v>89500</v>
      </c>
      <c r="W16" s="23">
        <v>1600</v>
      </c>
      <c r="X16" s="233">
        <v>0</v>
      </c>
      <c r="Y16" s="181">
        <f>(V16-W16-X16)*12.5%</f>
        <v>10987.5</v>
      </c>
      <c r="Z16" s="182">
        <f>V16-W16-X16+Y16</f>
        <v>98887.5</v>
      </c>
      <c r="AA16" s="178">
        <v>88930</v>
      </c>
      <c r="AB16" s="23">
        <v>1600</v>
      </c>
      <c r="AC16" s="180">
        <v>0</v>
      </c>
      <c r="AD16" s="181">
        <f>(AA16-AB16-AC16)*12.5%</f>
        <v>10916.25</v>
      </c>
      <c r="AE16" s="182">
        <f>AA16-AB16-AC16+AD16</f>
        <v>98246.25</v>
      </c>
      <c r="AF16" s="178">
        <v>89770</v>
      </c>
      <c r="AG16" s="23">
        <v>1600</v>
      </c>
      <c r="AH16" s="180">
        <v>0</v>
      </c>
      <c r="AI16" s="181">
        <f>(AF16-AG16-AH16)*12.5%</f>
        <v>11021.25</v>
      </c>
      <c r="AJ16" s="182">
        <f>AF16-AG16-AH16+AI16</f>
        <v>99191.25</v>
      </c>
      <c r="AK16" s="183">
        <v>89500</v>
      </c>
      <c r="AL16" s="23">
        <v>1600</v>
      </c>
      <c r="AM16" s="180">
        <v>0</v>
      </c>
      <c r="AN16" s="181">
        <f>(AK16-AL16-AM16)*12.5%</f>
        <v>10987.5</v>
      </c>
      <c r="AO16" s="182">
        <f>AK16-AL16-AM16+AN16</f>
        <v>98887.5</v>
      </c>
    </row>
    <row r="17" spans="1:43" ht="15.75" thickBot="1">
      <c r="A17" s="84"/>
      <c r="B17" s="238"/>
      <c r="C17" s="109"/>
      <c r="D17" s="109"/>
      <c r="E17" s="186"/>
      <c r="F17" s="192"/>
      <c r="G17" s="238"/>
      <c r="H17" s="109"/>
      <c r="I17" s="109"/>
      <c r="J17" s="186"/>
      <c r="K17" s="192"/>
      <c r="L17" s="238"/>
      <c r="M17" s="109"/>
      <c r="N17" s="109"/>
      <c r="O17" s="186"/>
      <c r="P17" s="187"/>
      <c r="Q17" s="238"/>
      <c r="R17" s="109"/>
      <c r="S17" s="109"/>
      <c r="T17" s="186"/>
      <c r="U17" s="192"/>
      <c r="V17" s="238"/>
      <c r="W17" s="109"/>
      <c r="X17" s="109"/>
      <c r="Y17" s="186"/>
      <c r="Z17" s="187"/>
      <c r="AA17" s="191"/>
      <c r="AB17" s="109"/>
      <c r="AC17" s="109"/>
      <c r="AD17" s="186"/>
      <c r="AE17" s="187"/>
      <c r="AF17" s="191"/>
      <c r="AG17" s="109"/>
      <c r="AH17" s="109"/>
      <c r="AI17" s="186"/>
      <c r="AJ17" s="187"/>
      <c r="AK17" s="196"/>
      <c r="AL17" s="109"/>
      <c r="AM17" s="109"/>
      <c r="AN17" s="186"/>
      <c r="AO17" s="192"/>
    </row>
    <row r="18" spans="1:43">
      <c r="A18" s="86" t="s">
        <v>26</v>
      </c>
      <c r="B18" s="239"/>
      <c r="C18" s="179"/>
      <c r="D18" s="179"/>
      <c r="E18" s="181"/>
      <c r="F18" s="190"/>
      <c r="G18" s="239"/>
      <c r="H18" s="179"/>
      <c r="I18" s="179"/>
      <c r="J18" s="181"/>
      <c r="K18" s="190"/>
      <c r="L18" s="239"/>
      <c r="M18" s="179"/>
      <c r="N18" s="179"/>
      <c r="O18" s="181"/>
      <c r="P18" s="190"/>
      <c r="Q18" s="239"/>
      <c r="R18" s="179"/>
      <c r="S18" s="179"/>
      <c r="T18" s="181"/>
      <c r="U18" s="190"/>
      <c r="V18" s="239"/>
      <c r="W18" s="179"/>
      <c r="X18" s="179"/>
      <c r="Y18" s="181"/>
      <c r="Z18" s="190"/>
      <c r="AA18" s="189"/>
      <c r="AB18" s="23"/>
      <c r="AC18" s="179"/>
      <c r="AD18" s="181"/>
      <c r="AE18" s="182"/>
      <c r="AF18" s="189"/>
      <c r="AG18" s="179"/>
      <c r="AH18" s="179"/>
      <c r="AI18" s="181"/>
      <c r="AJ18" s="182"/>
      <c r="AK18" s="199"/>
      <c r="AL18" s="179"/>
      <c r="AM18" s="179"/>
      <c r="AN18" s="181"/>
      <c r="AO18" s="190"/>
    </row>
    <row r="19" spans="1:43">
      <c r="A19" s="83" t="s">
        <v>27</v>
      </c>
      <c r="B19" s="178">
        <v>86800</v>
      </c>
      <c r="C19" s="23">
        <v>1600</v>
      </c>
      <c r="D19" s="233">
        <v>0</v>
      </c>
      <c r="E19" s="181">
        <f>(B19-C19-D19)*12.5%</f>
        <v>10650</v>
      </c>
      <c r="F19" s="182">
        <f>B19-C19-D19+E19</f>
        <v>95850</v>
      </c>
      <c r="G19" s="178">
        <v>87430</v>
      </c>
      <c r="H19" s="23">
        <v>1600</v>
      </c>
      <c r="I19" s="233">
        <v>0</v>
      </c>
      <c r="J19" s="181">
        <f>(G19-H19-I19)*12.5%</f>
        <v>10728.75</v>
      </c>
      <c r="K19" s="182">
        <f>G19-H19-I19+J19</f>
        <v>96558.75</v>
      </c>
      <c r="L19" s="178">
        <v>86770</v>
      </c>
      <c r="M19" s="23">
        <v>1600</v>
      </c>
      <c r="N19" s="233">
        <v>0</v>
      </c>
      <c r="O19" s="181">
        <f>(L19-M19-N19)*12.5%</f>
        <v>10646.25</v>
      </c>
      <c r="P19" s="182">
        <f>L19-M19-N19+O19</f>
        <v>95816.25</v>
      </c>
      <c r="Q19" s="178">
        <v>86770</v>
      </c>
      <c r="R19" s="23">
        <v>1600</v>
      </c>
      <c r="S19" s="233">
        <v>0</v>
      </c>
      <c r="T19" s="181">
        <f>(Q19-R19-S19)*12.5%</f>
        <v>10646.25</v>
      </c>
      <c r="U19" s="182">
        <f>Q19-R19-S19+T19</f>
        <v>95816.25</v>
      </c>
      <c r="V19" s="178">
        <v>86170</v>
      </c>
      <c r="W19" s="23">
        <v>1600</v>
      </c>
      <c r="X19" s="233">
        <v>0</v>
      </c>
      <c r="Y19" s="181">
        <f>(V19-W19-X19)*12.5%</f>
        <v>10571.25</v>
      </c>
      <c r="Z19" s="182">
        <f>V19-W19-X19+Y19</f>
        <v>95141.25</v>
      </c>
      <c r="AA19" s="178">
        <v>86600</v>
      </c>
      <c r="AB19" s="23">
        <v>1600</v>
      </c>
      <c r="AC19" s="180">
        <v>0</v>
      </c>
      <c r="AD19" s="181">
        <f>(AA19-AB19-AC19)*12.5%</f>
        <v>10625</v>
      </c>
      <c r="AE19" s="182">
        <f>AA19-AB19-AC19+AD19</f>
        <v>95625</v>
      </c>
      <c r="AF19" s="178">
        <v>87430</v>
      </c>
      <c r="AG19" s="23">
        <v>1600</v>
      </c>
      <c r="AH19" s="180">
        <v>0</v>
      </c>
      <c r="AI19" s="181">
        <f>(AF19-AG19-AH19)*12.5%</f>
        <v>10728.75</v>
      </c>
      <c r="AJ19" s="182">
        <f>AF19-AG19-AH19+AI19</f>
        <v>96558.75</v>
      </c>
      <c r="AK19" s="183">
        <v>86170</v>
      </c>
      <c r="AL19" s="23">
        <v>1600</v>
      </c>
      <c r="AM19" s="180">
        <v>0</v>
      </c>
      <c r="AN19" s="181">
        <f>(AK19-AL19-AM19)*12.5%</f>
        <v>10571.25</v>
      </c>
      <c r="AO19" s="182">
        <f>AK19-AL19-AM19+AN19</f>
        <v>95141.25</v>
      </c>
    </row>
    <row r="20" spans="1:43" ht="15.75" thickBot="1">
      <c r="A20" s="84"/>
      <c r="B20" s="238"/>
      <c r="C20" s="109"/>
      <c r="D20" s="109"/>
      <c r="E20" s="186"/>
      <c r="F20" s="192"/>
      <c r="G20" s="238"/>
      <c r="H20" s="109"/>
      <c r="I20" s="109"/>
      <c r="J20" s="186"/>
      <c r="K20" s="192"/>
      <c r="L20" s="238"/>
      <c r="M20" s="109"/>
      <c r="N20" s="109"/>
      <c r="O20" s="186"/>
      <c r="P20" s="187"/>
      <c r="Q20" s="238"/>
      <c r="R20" s="109"/>
      <c r="S20" s="109"/>
      <c r="T20" s="186"/>
      <c r="U20" s="192"/>
      <c r="V20" s="238"/>
      <c r="W20" s="109"/>
      <c r="X20" s="109"/>
      <c r="Y20" s="186"/>
      <c r="Z20" s="187"/>
      <c r="AA20" s="191"/>
      <c r="AB20" s="109"/>
      <c r="AC20" s="109"/>
      <c r="AD20" s="186"/>
      <c r="AE20" s="187"/>
      <c r="AF20" s="191"/>
      <c r="AG20" s="109"/>
      <c r="AH20" s="109"/>
      <c r="AI20" s="186"/>
      <c r="AJ20" s="187"/>
      <c r="AK20" s="196"/>
      <c r="AL20" s="109"/>
      <c r="AM20" s="109"/>
      <c r="AN20" s="186"/>
      <c r="AO20" s="192"/>
    </row>
    <row r="21" spans="1:43">
      <c r="A21" s="83" t="s">
        <v>28</v>
      </c>
      <c r="B21" s="178">
        <v>91080</v>
      </c>
      <c r="C21" s="23">
        <v>1600</v>
      </c>
      <c r="D21" s="233">
        <v>0</v>
      </c>
      <c r="E21" s="181">
        <f>(B21-C21-D21)*12.5%</f>
        <v>11185</v>
      </c>
      <c r="F21" s="182">
        <f>B21-C21-D21+E21</f>
        <v>100665</v>
      </c>
      <c r="G21" s="178">
        <v>91710</v>
      </c>
      <c r="H21" s="23">
        <v>1600</v>
      </c>
      <c r="I21" s="233">
        <v>0</v>
      </c>
      <c r="J21" s="181">
        <f>(G21-H21-I21)*12.5%</f>
        <v>11263.75</v>
      </c>
      <c r="K21" s="182">
        <f>G21-H21-I21+J21</f>
        <v>101373.75</v>
      </c>
      <c r="L21" s="178">
        <v>91050</v>
      </c>
      <c r="M21" s="23">
        <v>1600</v>
      </c>
      <c r="N21" s="233">
        <v>0</v>
      </c>
      <c r="O21" s="181">
        <f>(L21-M21-N21)*12.5%</f>
        <v>11181.25</v>
      </c>
      <c r="P21" s="182">
        <f>L21-M21-N21+O21</f>
        <v>100631.25</v>
      </c>
      <c r="Q21" s="178">
        <v>91050</v>
      </c>
      <c r="R21" s="23">
        <v>1600</v>
      </c>
      <c r="S21" s="233">
        <v>0</v>
      </c>
      <c r="T21" s="181">
        <f>(Q21-R21-S21)*12.5%</f>
        <v>11181.25</v>
      </c>
      <c r="U21" s="182">
        <f>Q21-R21-S21+T21</f>
        <v>100631.25</v>
      </c>
      <c r="V21" s="178">
        <v>90450</v>
      </c>
      <c r="W21" s="23">
        <v>1600</v>
      </c>
      <c r="X21" s="233">
        <v>0</v>
      </c>
      <c r="Y21" s="181">
        <f>(V21-W21-X21)*12.5%</f>
        <v>11106.25</v>
      </c>
      <c r="Z21" s="182">
        <f>V21-W21-X21+Y21</f>
        <v>99956.25</v>
      </c>
      <c r="AA21" s="178">
        <v>90880</v>
      </c>
      <c r="AB21" s="23">
        <v>1600</v>
      </c>
      <c r="AC21" s="180">
        <v>0</v>
      </c>
      <c r="AD21" s="181">
        <f>(AA21-AB21-AC21)*12.5%</f>
        <v>11160</v>
      </c>
      <c r="AE21" s="182">
        <f>AA21-AB21-AC21+AD21</f>
        <v>100440</v>
      </c>
      <c r="AF21" s="178">
        <v>91710</v>
      </c>
      <c r="AG21" s="23">
        <v>1600</v>
      </c>
      <c r="AH21" s="180">
        <v>0</v>
      </c>
      <c r="AI21" s="181">
        <f>(AF21-AG21-AH21)*12.5%</f>
        <v>11263.75</v>
      </c>
      <c r="AJ21" s="182">
        <f>AF21-AG21-AH21+AI21</f>
        <v>101373.75</v>
      </c>
      <c r="AK21" s="183">
        <v>90450</v>
      </c>
      <c r="AL21" s="23">
        <v>1600</v>
      </c>
      <c r="AM21" s="180">
        <v>0</v>
      </c>
      <c r="AN21" s="181">
        <f>(AK21-AL21-AM21)*12.5%</f>
        <v>11106.25</v>
      </c>
      <c r="AO21" s="182">
        <f>AK21-AL21-AM21+AN21</f>
        <v>99956.25</v>
      </c>
      <c r="AP21" s="69"/>
      <c r="AQ21" s="69"/>
    </row>
    <row r="22" spans="1:43" ht="15.75" thickBot="1">
      <c r="A22" s="84"/>
      <c r="B22" s="238"/>
      <c r="C22" s="109"/>
      <c r="D22" s="197"/>
      <c r="E22" s="186"/>
      <c r="F22" s="192"/>
      <c r="G22" s="238"/>
      <c r="H22" s="2"/>
      <c r="I22" s="197"/>
      <c r="J22" s="186"/>
      <c r="K22" s="192"/>
      <c r="L22" s="238"/>
      <c r="M22" s="109"/>
      <c r="N22" s="197"/>
      <c r="O22" s="186"/>
      <c r="P22" s="187"/>
      <c r="Q22" s="238"/>
      <c r="R22" s="109"/>
      <c r="S22" s="197"/>
      <c r="T22" s="186"/>
      <c r="U22" s="192"/>
      <c r="V22" s="238"/>
      <c r="W22" s="109"/>
      <c r="X22" s="197"/>
      <c r="Y22" s="186"/>
      <c r="Z22" s="187"/>
      <c r="AA22" s="191"/>
      <c r="AB22" s="109"/>
      <c r="AC22" s="185"/>
      <c r="AD22" s="186"/>
      <c r="AE22" s="187"/>
      <c r="AF22" s="191"/>
      <c r="AG22" s="109"/>
      <c r="AH22" s="185"/>
      <c r="AI22" s="186"/>
      <c r="AJ22" s="187"/>
      <c r="AK22" s="196"/>
      <c r="AL22" s="109"/>
      <c r="AM22" s="185"/>
      <c r="AN22" s="186"/>
      <c r="AO22" s="192"/>
      <c r="AP22" s="69"/>
      <c r="AQ22" s="69"/>
    </row>
    <row r="23" spans="1:43">
      <c r="A23" s="86" t="s">
        <v>30</v>
      </c>
      <c r="B23" s="239"/>
      <c r="C23" s="179"/>
      <c r="D23" s="179"/>
      <c r="E23" s="181"/>
      <c r="F23" s="190"/>
      <c r="G23" s="239"/>
      <c r="H23" s="179"/>
      <c r="I23" s="179"/>
      <c r="J23" s="181"/>
      <c r="K23" s="190"/>
      <c r="L23" s="239"/>
      <c r="M23" s="179"/>
      <c r="N23" s="179"/>
      <c r="O23" s="181"/>
      <c r="P23" s="190"/>
      <c r="Q23" s="239"/>
      <c r="R23" s="179"/>
      <c r="S23" s="179"/>
      <c r="T23" s="181"/>
      <c r="U23" s="190"/>
      <c r="V23" s="239"/>
      <c r="W23" s="179"/>
      <c r="X23" s="179"/>
      <c r="Y23" s="181"/>
      <c r="Z23" s="190"/>
      <c r="AA23" s="189"/>
      <c r="AB23" s="179"/>
      <c r="AC23" s="179"/>
      <c r="AD23" s="181"/>
      <c r="AE23" s="182"/>
      <c r="AF23" s="189"/>
      <c r="AG23" s="179"/>
      <c r="AH23" s="179"/>
      <c r="AI23" s="181"/>
      <c r="AJ23" s="182"/>
      <c r="AK23" s="199"/>
      <c r="AL23" s="179"/>
      <c r="AM23" s="179"/>
      <c r="AN23" s="181"/>
      <c r="AO23" s="190"/>
    </row>
    <row r="24" spans="1:43">
      <c r="A24" s="83" t="s">
        <v>31</v>
      </c>
      <c r="B24" s="178">
        <v>81940</v>
      </c>
      <c r="C24" s="23">
        <v>1600</v>
      </c>
      <c r="D24" s="233">
        <v>0</v>
      </c>
      <c r="E24" s="181">
        <f>(B24-C24-D24)*12.5%</f>
        <v>10042.5</v>
      </c>
      <c r="F24" s="182">
        <f>B24-C24-D24+E24</f>
        <v>90382.5</v>
      </c>
      <c r="G24" s="178">
        <v>82640</v>
      </c>
      <c r="H24" s="23">
        <v>1600</v>
      </c>
      <c r="I24" s="233">
        <v>0</v>
      </c>
      <c r="J24" s="181">
        <f>(G24-H24-I24)*12.5%</f>
        <v>10130</v>
      </c>
      <c r="K24" s="182">
        <f>G24-H24-I24+J24</f>
        <v>91170</v>
      </c>
      <c r="L24" s="178">
        <v>81840</v>
      </c>
      <c r="M24" s="23">
        <v>1600</v>
      </c>
      <c r="N24" s="233">
        <v>0</v>
      </c>
      <c r="O24" s="181">
        <f>(L24-M24-N24)*12.5%</f>
        <v>10030</v>
      </c>
      <c r="P24" s="182">
        <f>L24-M24-N24+O24</f>
        <v>90270</v>
      </c>
      <c r="Q24" s="178">
        <v>81840</v>
      </c>
      <c r="R24" s="23">
        <v>1600</v>
      </c>
      <c r="S24" s="233">
        <v>0</v>
      </c>
      <c r="T24" s="181">
        <f>(Q24-R24-S24)*12.5%</f>
        <v>10030</v>
      </c>
      <c r="U24" s="182">
        <f>Q24-R24-S24+T24</f>
        <v>90270</v>
      </c>
      <c r="V24" s="178">
        <v>82190</v>
      </c>
      <c r="W24" s="23">
        <v>1600</v>
      </c>
      <c r="X24" s="233">
        <v>0</v>
      </c>
      <c r="Y24" s="181">
        <f>(V24-W24-X24)*12.5%</f>
        <v>10073.75</v>
      </c>
      <c r="Z24" s="182">
        <f>V24-W24-X24+Y24</f>
        <v>90663.75</v>
      </c>
      <c r="AA24" s="178">
        <v>81630</v>
      </c>
      <c r="AB24" s="23">
        <v>1600</v>
      </c>
      <c r="AC24" s="180">
        <v>0</v>
      </c>
      <c r="AD24" s="181">
        <f>(AA24-AB24-AC24)*12.5%</f>
        <v>10003.75</v>
      </c>
      <c r="AE24" s="182">
        <f>AA24-AB24-AC24+AD24</f>
        <v>90033.75</v>
      </c>
      <c r="AF24" s="178">
        <v>82460</v>
      </c>
      <c r="AG24" s="23">
        <v>1600</v>
      </c>
      <c r="AH24" s="180">
        <v>0</v>
      </c>
      <c r="AI24" s="181">
        <f>(AF24-AG24-AH24)*12.5%</f>
        <v>10107.5</v>
      </c>
      <c r="AJ24" s="182">
        <f>AF24-AG24-AH24+AI24</f>
        <v>90967.5</v>
      </c>
      <c r="AK24" s="183">
        <v>82190</v>
      </c>
      <c r="AL24" s="23">
        <v>1600</v>
      </c>
      <c r="AM24" s="180">
        <v>0</v>
      </c>
      <c r="AN24" s="181">
        <f>(AK24-AL24-AM24)*12.5%</f>
        <v>10073.75</v>
      </c>
      <c r="AO24" s="182">
        <f>AK24-AL24-AM24+AN24</f>
        <v>90663.75</v>
      </c>
    </row>
    <row r="25" spans="1:43" ht="15.75" thickBot="1">
      <c r="A25" s="84"/>
      <c r="B25" s="238"/>
      <c r="C25" s="109"/>
      <c r="D25" s="109"/>
      <c r="E25" s="186"/>
      <c r="F25" s="192"/>
      <c r="G25" s="238"/>
      <c r="H25" s="109"/>
      <c r="I25" s="109"/>
      <c r="J25" s="186"/>
      <c r="K25" s="192"/>
      <c r="L25" s="238"/>
      <c r="M25" s="109"/>
      <c r="N25" s="109"/>
      <c r="O25" s="186"/>
      <c r="P25" s="187"/>
      <c r="Q25" s="238"/>
      <c r="R25" s="109"/>
      <c r="S25" s="109"/>
      <c r="T25" s="186"/>
      <c r="U25" s="192"/>
      <c r="V25" s="238"/>
      <c r="W25" s="109"/>
      <c r="X25" s="109"/>
      <c r="Y25" s="186"/>
      <c r="Z25" s="187"/>
      <c r="AA25" s="191"/>
      <c r="AB25" s="109"/>
      <c r="AC25" s="109"/>
      <c r="AD25" s="186"/>
      <c r="AE25" s="187"/>
      <c r="AF25" s="191"/>
      <c r="AG25" s="109"/>
      <c r="AH25" s="109"/>
      <c r="AI25" s="186"/>
      <c r="AJ25" s="187"/>
      <c r="AK25" s="196"/>
      <c r="AL25" s="109"/>
      <c r="AM25" s="109"/>
      <c r="AN25" s="186"/>
      <c r="AO25" s="192"/>
    </row>
    <row r="26" spans="1:43">
      <c r="A26" s="86"/>
      <c r="B26" s="239"/>
      <c r="C26" s="179"/>
      <c r="D26" s="179"/>
      <c r="E26" s="181"/>
      <c r="F26" s="190"/>
      <c r="G26" s="239"/>
      <c r="H26" s="179"/>
      <c r="I26" s="179"/>
      <c r="J26" s="181"/>
      <c r="K26" s="190"/>
      <c r="L26" s="239"/>
      <c r="M26" s="179"/>
      <c r="N26" s="179"/>
      <c r="O26" s="181"/>
      <c r="P26" s="190"/>
      <c r="Q26" s="239"/>
      <c r="R26" s="179"/>
      <c r="S26" s="179"/>
      <c r="T26" s="181"/>
      <c r="U26" s="190"/>
      <c r="V26" s="239"/>
      <c r="W26" s="179"/>
      <c r="X26" s="179"/>
      <c r="Y26" s="181"/>
      <c r="Z26" s="190"/>
      <c r="AA26" s="189"/>
      <c r="AB26" s="179"/>
      <c r="AC26" s="179"/>
      <c r="AD26" s="181"/>
      <c r="AE26" s="182"/>
      <c r="AF26" s="189"/>
      <c r="AG26" s="179"/>
      <c r="AH26" s="179"/>
      <c r="AI26" s="181"/>
      <c r="AJ26" s="182"/>
      <c r="AK26" s="199"/>
      <c r="AL26" s="179"/>
      <c r="AM26" s="179"/>
      <c r="AN26" s="181"/>
      <c r="AO26" s="190"/>
    </row>
    <row r="27" spans="1:43">
      <c r="A27" s="83" t="s">
        <v>34</v>
      </c>
      <c r="B27" s="178">
        <v>81090</v>
      </c>
      <c r="C27" s="23">
        <v>1600</v>
      </c>
      <c r="D27" s="233">
        <v>0</v>
      </c>
      <c r="E27" s="181">
        <f>(B27-C27-D27)*12.5%</f>
        <v>9936.25</v>
      </c>
      <c r="F27" s="182">
        <f>B27-C27-D27+E27</f>
        <v>89426.25</v>
      </c>
      <c r="G27" s="178">
        <v>81690</v>
      </c>
      <c r="H27" s="23">
        <v>1600</v>
      </c>
      <c r="I27" s="233">
        <v>0</v>
      </c>
      <c r="J27" s="181">
        <f>(G27-H27-I27)*12.5%</f>
        <v>10011.25</v>
      </c>
      <c r="K27" s="182">
        <f>G27-H27-I27+J27</f>
        <v>90101.25</v>
      </c>
      <c r="L27" s="178">
        <v>80970</v>
      </c>
      <c r="M27" s="23">
        <v>1600</v>
      </c>
      <c r="N27" s="233">
        <v>0</v>
      </c>
      <c r="O27" s="181">
        <f>(L27-M27-N27)*12.5%</f>
        <v>9921.25</v>
      </c>
      <c r="P27" s="182">
        <f>L27-M27-N27+O27</f>
        <v>89291.25</v>
      </c>
      <c r="Q27" s="178">
        <v>80970</v>
      </c>
      <c r="R27" s="23">
        <v>1600</v>
      </c>
      <c r="S27" s="233">
        <v>0</v>
      </c>
      <c r="T27" s="181">
        <f>(Q27-R27-S27)*12.5%</f>
        <v>9921.25</v>
      </c>
      <c r="U27" s="182">
        <f>Q27-R27-S27+T27</f>
        <v>89291.25</v>
      </c>
      <c r="V27" s="178">
        <v>81290</v>
      </c>
      <c r="W27" s="23">
        <v>1600</v>
      </c>
      <c r="X27" s="233">
        <v>0</v>
      </c>
      <c r="Y27" s="181">
        <f>(V27-W27-X27)*12.5%</f>
        <v>9961.25</v>
      </c>
      <c r="Z27" s="182">
        <f>V27-W27-X27+Y27</f>
        <v>89651.25</v>
      </c>
      <c r="AA27" s="178">
        <v>80810</v>
      </c>
      <c r="AB27" s="23">
        <v>1600</v>
      </c>
      <c r="AC27" s="180">
        <v>0</v>
      </c>
      <c r="AD27" s="181">
        <f>(AA27-AB27-AC27)*12.5%</f>
        <v>9901.25</v>
      </c>
      <c r="AE27" s="182">
        <f>AA27-AB27-AC27+AD27</f>
        <v>89111.25</v>
      </c>
      <c r="AF27" s="178">
        <v>81550</v>
      </c>
      <c r="AG27" s="23">
        <v>1600</v>
      </c>
      <c r="AH27" s="180">
        <v>0</v>
      </c>
      <c r="AI27" s="181">
        <f>(AF27-AG27-AH27)*12.5%</f>
        <v>9993.75</v>
      </c>
      <c r="AJ27" s="182">
        <f>AF27-AG27-AH27+AI27</f>
        <v>89943.75</v>
      </c>
      <c r="AK27" s="183">
        <v>81290</v>
      </c>
      <c r="AL27" s="23">
        <v>1600</v>
      </c>
      <c r="AM27" s="180">
        <v>0</v>
      </c>
      <c r="AN27" s="181">
        <f>(AK27-AL27-AM27)*12.5%</f>
        <v>9961.25</v>
      </c>
      <c r="AO27" s="182">
        <f>AK27-AL27-AM27+AN27</f>
        <v>89651.25</v>
      </c>
    </row>
    <row r="28" spans="1:43" ht="15.75" thickBot="1">
      <c r="A28" s="84"/>
      <c r="B28" s="238"/>
      <c r="C28" s="109"/>
      <c r="D28" s="109"/>
      <c r="E28" s="186"/>
      <c r="F28" s="192"/>
      <c r="G28" s="238"/>
      <c r="H28" s="109"/>
      <c r="I28" s="109"/>
      <c r="J28" s="186"/>
      <c r="K28" s="192"/>
      <c r="L28" s="238"/>
      <c r="M28" s="109"/>
      <c r="N28" s="109"/>
      <c r="O28" s="186"/>
      <c r="P28" s="187"/>
      <c r="Q28" s="238"/>
      <c r="R28" s="109"/>
      <c r="S28" s="109"/>
      <c r="T28" s="186"/>
      <c r="U28" s="192"/>
      <c r="V28" s="238"/>
      <c r="W28" s="109"/>
      <c r="X28" s="109"/>
      <c r="Y28" s="186"/>
      <c r="Z28" s="187"/>
      <c r="AA28" s="191"/>
      <c r="AB28" s="109"/>
      <c r="AC28" s="109"/>
      <c r="AD28" s="186"/>
      <c r="AE28" s="187"/>
      <c r="AF28" s="191"/>
      <c r="AG28" s="109"/>
      <c r="AH28" s="109"/>
      <c r="AI28" s="186"/>
      <c r="AJ28" s="187"/>
      <c r="AK28" s="196"/>
      <c r="AL28" s="109"/>
      <c r="AM28" s="109"/>
      <c r="AN28" s="186"/>
      <c r="AO28" s="192"/>
    </row>
    <row r="29" spans="1:43">
      <c r="A29" s="86" t="s">
        <v>36</v>
      </c>
      <c r="B29" s="239"/>
      <c r="C29" s="179"/>
      <c r="D29" s="179"/>
      <c r="E29" s="181"/>
      <c r="F29" s="190"/>
      <c r="G29" s="239"/>
      <c r="H29" s="179"/>
      <c r="I29" s="179"/>
      <c r="J29" s="181"/>
      <c r="K29" s="190"/>
      <c r="L29" s="239"/>
      <c r="M29" s="179"/>
      <c r="N29" s="179"/>
      <c r="O29" s="181"/>
      <c r="P29" s="190"/>
      <c r="Q29" s="239"/>
      <c r="R29" s="179"/>
      <c r="S29" s="179"/>
      <c r="T29" s="181"/>
      <c r="U29" s="190"/>
      <c r="V29" s="239"/>
      <c r="W29" s="179"/>
      <c r="X29" s="179"/>
      <c r="Y29" s="181"/>
      <c r="Z29" s="190"/>
      <c r="AA29" s="189"/>
      <c r="AB29" s="179"/>
      <c r="AC29" s="179"/>
      <c r="AD29" s="181"/>
      <c r="AE29" s="182"/>
      <c r="AF29" s="189"/>
      <c r="AG29" s="179"/>
      <c r="AH29" s="179"/>
      <c r="AI29" s="181"/>
      <c r="AJ29" s="182"/>
      <c r="AK29" s="199"/>
      <c r="AL29" s="179"/>
      <c r="AM29" s="179"/>
      <c r="AN29" s="181"/>
      <c r="AO29" s="190"/>
    </row>
    <row r="30" spans="1:43" s="48" customFormat="1">
      <c r="A30" s="83" t="s">
        <v>37</v>
      </c>
      <c r="B30" s="178">
        <v>81270</v>
      </c>
      <c r="C30" s="23">
        <v>1600</v>
      </c>
      <c r="D30" s="233">
        <v>0</v>
      </c>
      <c r="E30" s="181">
        <f>(B30-C30-D30)*12.5%</f>
        <v>9958.75</v>
      </c>
      <c r="F30" s="182">
        <f>B30-C30-D30+E30</f>
        <v>89628.75</v>
      </c>
      <c r="G30" s="178">
        <v>81930</v>
      </c>
      <c r="H30" s="23">
        <v>1600</v>
      </c>
      <c r="I30" s="233">
        <v>0</v>
      </c>
      <c r="J30" s="181">
        <f>(G30-H30-I30)*12.5%</f>
        <v>10041.25</v>
      </c>
      <c r="K30" s="182">
        <f>G30-H30-I30+J30</f>
        <v>90371.25</v>
      </c>
      <c r="L30" s="178">
        <v>81250</v>
      </c>
      <c r="M30" s="23">
        <v>1600</v>
      </c>
      <c r="N30" s="233">
        <v>0</v>
      </c>
      <c r="O30" s="181">
        <f>(L30-M30-N30)*12.5%</f>
        <v>9956.25</v>
      </c>
      <c r="P30" s="182">
        <f>L30-M30-N30+O30</f>
        <v>89606.25</v>
      </c>
      <c r="Q30" s="178">
        <v>81250</v>
      </c>
      <c r="R30" s="23">
        <v>1600</v>
      </c>
      <c r="S30" s="233">
        <v>0</v>
      </c>
      <c r="T30" s="181">
        <f>(Q30-R30-S30)*12.5%</f>
        <v>9956.25</v>
      </c>
      <c r="U30" s="182">
        <f>Q30-R30-S30+T30</f>
        <v>89606.25</v>
      </c>
      <c r="V30" s="178">
        <v>80650</v>
      </c>
      <c r="W30" s="23">
        <v>1600</v>
      </c>
      <c r="X30" s="233">
        <v>0</v>
      </c>
      <c r="Y30" s="181">
        <f>(V30-W30-X30)*12.5%</f>
        <v>9881.25</v>
      </c>
      <c r="Z30" s="182">
        <f>V30-W30-X30+Y30</f>
        <v>88931.25</v>
      </c>
      <c r="AA30" s="178">
        <v>81080</v>
      </c>
      <c r="AB30" s="23">
        <v>1600</v>
      </c>
      <c r="AC30" s="180">
        <v>0</v>
      </c>
      <c r="AD30" s="181">
        <f>(AA30-AB30-AC30)*12.5%</f>
        <v>9935</v>
      </c>
      <c r="AE30" s="182">
        <f>AA30-AB30-AC30+AD30</f>
        <v>89415</v>
      </c>
      <c r="AF30" s="178">
        <v>81910</v>
      </c>
      <c r="AG30" s="23">
        <v>1600</v>
      </c>
      <c r="AH30" s="180">
        <v>0</v>
      </c>
      <c r="AI30" s="181">
        <f>(AF30-AG30-AH30)*12.5%</f>
        <v>10038.75</v>
      </c>
      <c r="AJ30" s="182">
        <f>AF30-AG30-AH30+AI30</f>
        <v>90348.75</v>
      </c>
      <c r="AK30" s="183">
        <v>81650</v>
      </c>
      <c r="AL30" s="23">
        <v>1600</v>
      </c>
      <c r="AM30" s="180">
        <v>0</v>
      </c>
      <c r="AN30" s="181">
        <f>(AK30-AL30-AM30)*12.5%</f>
        <v>10006.25</v>
      </c>
      <c r="AO30" s="182">
        <f>AK30-AL30-AM30+AN30</f>
        <v>90056.25</v>
      </c>
      <c r="AP30" s="88"/>
      <c r="AQ30" s="88"/>
    </row>
    <row r="31" spans="1:43" s="48" customFormat="1" ht="15.75" thickBot="1">
      <c r="A31" s="84" t="s">
        <v>38</v>
      </c>
      <c r="B31" s="238"/>
      <c r="C31" s="109"/>
      <c r="D31" s="109"/>
      <c r="E31" s="186"/>
      <c r="F31" s="192"/>
      <c r="G31" s="238"/>
      <c r="H31" s="109"/>
      <c r="I31" s="109"/>
      <c r="J31" s="186"/>
      <c r="K31" s="192"/>
      <c r="L31" s="238"/>
      <c r="M31" s="109"/>
      <c r="N31" s="109"/>
      <c r="O31" s="186"/>
      <c r="P31" s="187"/>
      <c r="Q31" s="238"/>
      <c r="R31" s="109"/>
      <c r="S31" s="109"/>
      <c r="T31" s="186"/>
      <c r="U31" s="192"/>
      <c r="V31" s="238"/>
      <c r="W31" s="109"/>
      <c r="X31" s="109"/>
      <c r="Y31" s="186"/>
      <c r="Z31" s="187"/>
      <c r="AA31" s="191"/>
      <c r="AB31" s="109"/>
      <c r="AC31" s="109"/>
      <c r="AD31" s="186"/>
      <c r="AE31" s="187"/>
      <c r="AF31" s="191"/>
      <c r="AG31" s="109"/>
      <c r="AH31" s="109"/>
      <c r="AI31" s="186"/>
      <c r="AJ31" s="187"/>
      <c r="AK31" s="196"/>
      <c r="AL31" s="109"/>
      <c r="AM31" s="109"/>
      <c r="AN31" s="186"/>
      <c r="AO31" s="192"/>
      <c r="AP31" s="88"/>
      <c r="AQ31" s="88"/>
    </row>
    <row r="32" spans="1:43" s="48" customFormat="1">
      <c r="A32" s="86" t="s">
        <v>39</v>
      </c>
      <c r="B32" s="239"/>
      <c r="C32" s="179"/>
      <c r="D32" s="179"/>
      <c r="E32" s="181"/>
      <c r="F32" s="190"/>
      <c r="G32" s="239"/>
      <c r="H32" s="179"/>
      <c r="I32" s="179"/>
      <c r="J32" s="181"/>
      <c r="K32" s="190"/>
      <c r="L32" s="239"/>
      <c r="M32" s="179"/>
      <c r="N32" s="179"/>
      <c r="O32" s="181"/>
      <c r="P32" s="190"/>
      <c r="Q32" s="239"/>
      <c r="R32" s="179"/>
      <c r="S32" s="179"/>
      <c r="T32" s="181"/>
      <c r="U32" s="190"/>
      <c r="V32" s="239"/>
      <c r="W32" s="179"/>
      <c r="X32" s="179"/>
      <c r="Y32" s="181"/>
      <c r="Z32" s="190"/>
      <c r="AA32" s="189"/>
      <c r="AB32" s="179"/>
      <c r="AC32" s="179"/>
      <c r="AD32" s="181"/>
      <c r="AE32" s="182"/>
      <c r="AF32" s="189"/>
      <c r="AG32" s="179"/>
      <c r="AH32" s="179"/>
      <c r="AI32" s="181"/>
      <c r="AJ32" s="182"/>
      <c r="AK32" s="199"/>
      <c r="AL32" s="179"/>
      <c r="AM32" s="179"/>
      <c r="AN32" s="181"/>
      <c r="AO32" s="190"/>
      <c r="AP32" s="88"/>
      <c r="AQ32" s="88"/>
    </row>
    <row r="33" spans="1:43" s="48" customFormat="1">
      <c r="A33" s="83" t="s">
        <v>40</v>
      </c>
      <c r="B33" s="178">
        <v>83810</v>
      </c>
      <c r="C33" s="23">
        <v>1600</v>
      </c>
      <c r="D33" s="233">
        <v>0</v>
      </c>
      <c r="E33" s="181">
        <f>(B33-C33-D33)*12.5%</f>
        <v>10276.25</v>
      </c>
      <c r="F33" s="182">
        <f>B33-C33-D33+E33</f>
        <v>92486.25</v>
      </c>
      <c r="G33" s="178">
        <v>84430</v>
      </c>
      <c r="H33" s="23">
        <v>1600</v>
      </c>
      <c r="I33" s="233">
        <v>0</v>
      </c>
      <c r="J33" s="181">
        <f>(G33-H33-I33)*12.5%</f>
        <v>10353.75</v>
      </c>
      <c r="K33" s="182">
        <f>G33-H33-I33+J33</f>
        <v>93183.75</v>
      </c>
      <c r="L33" s="178">
        <v>83780</v>
      </c>
      <c r="M33" s="23">
        <v>1600</v>
      </c>
      <c r="N33" s="233">
        <v>0</v>
      </c>
      <c r="O33" s="181">
        <f>(L33-M33-N33)*12.5%</f>
        <v>10272.5</v>
      </c>
      <c r="P33" s="182">
        <f>L33-M33-N33+O33</f>
        <v>92452.5</v>
      </c>
      <c r="Q33" s="178">
        <v>83780</v>
      </c>
      <c r="R33" s="23">
        <v>1600</v>
      </c>
      <c r="S33" s="233">
        <v>0</v>
      </c>
      <c r="T33" s="181">
        <f>(Q33-R33-S33)*12.5%</f>
        <v>10272.5</v>
      </c>
      <c r="U33" s="182">
        <f>Q33-R33-S33+T33</f>
        <v>92452.5</v>
      </c>
      <c r="V33" s="178">
        <v>82180</v>
      </c>
      <c r="W33" s="23">
        <v>1600</v>
      </c>
      <c r="X33" s="233">
        <v>0</v>
      </c>
      <c r="Y33" s="181">
        <f>(V33-W33-X33)*12.5%</f>
        <v>10072.5</v>
      </c>
      <c r="Z33" s="182">
        <f>V33-W33-X33+Y33</f>
        <v>90652.5</v>
      </c>
      <c r="AA33" s="178">
        <v>83610</v>
      </c>
      <c r="AB33" s="23">
        <v>1600</v>
      </c>
      <c r="AC33" s="180">
        <v>0</v>
      </c>
      <c r="AD33" s="181">
        <f>(AA33-AB33-AC33)*12.5%</f>
        <v>10251.25</v>
      </c>
      <c r="AE33" s="182">
        <f>AA33-AB33-AC33+AD33</f>
        <v>92261.25</v>
      </c>
      <c r="AF33" s="178">
        <v>84450</v>
      </c>
      <c r="AG33" s="23">
        <v>1600</v>
      </c>
      <c r="AH33" s="180">
        <v>0</v>
      </c>
      <c r="AI33" s="181">
        <f>(AF33-AG33-AH33)*12.5%</f>
        <v>10356.25</v>
      </c>
      <c r="AJ33" s="182">
        <f>AF33-AG33-AH33+AI33</f>
        <v>93206.25</v>
      </c>
      <c r="AK33" s="183">
        <v>83180</v>
      </c>
      <c r="AL33" s="23">
        <v>1600</v>
      </c>
      <c r="AM33" s="180">
        <v>0</v>
      </c>
      <c r="AN33" s="181">
        <f>(AK33-AL33-AM33)*12.5%</f>
        <v>10197.5</v>
      </c>
      <c r="AO33" s="182">
        <f>AK33-AL33-AM33+AN33</f>
        <v>91777.5</v>
      </c>
      <c r="AP33" s="88"/>
      <c r="AQ33" s="88"/>
    </row>
    <row r="34" spans="1:43" s="48" customFormat="1" ht="15.75" thickBot="1">
      <c r="A34" s="84" t="s">
        <v>41</v>
      </c>
      <c r="B34" s="238"/>
      <c r="C34" s="109"/>
      <c r="D34" s="109"/>
      <c r="E34" s="186"/>
      <c r="F34" s="192"/>
      <c r="G34" s="238"/>
      <c r="H34" s="109"/>
      <c r="I34" s="109"/>
      <c r="J34" s="186"/>
      <c r="K34" s="192"/>
      <c r="L34" s="238"/>
      <c r="M34" s="109"/>
      <c r="N34" s="109"/>
      <c r="O34" s="186"/>
      <c r="P34" s="187"/>
      <c r="Q34" s="238"/>
      <c r="R34" s="109"/>
      <c r="S34" s="109"/>
      <c r="T34" s="186"/>
      <c r="U34" s="192"/>
      <c r="V34" s="238"/>
      <c r="W34" s="109"/>
      <c r="X34" s="109"/>
      <c r="Y34" s="186"/>
      <c r="Z34" s="187"/>
      <c r="AA34" s="191"/>
      <c r="AB34" s="109"/>
      <c r="AC34" s="109"/>
      <c r="AD34" s="186"/>
      <c r="AE34" s="187"/>
      <c r="AF34" s="191"/>
      <c r="AG34" s="109"/>
      <c r="AH34" s="109"/>
      <c r="AI34" s="186"/>
      <c r="AJ34" s="187"/>
      <c r="AK34" s="196"/>
      <c r="AL34" s="109"/>
      <c r="AM34" s="109"/>
      <c r="AN34" s="186"/>
      <c r="AO34" s="192"/>
    </row>
    <row r="35" spans="1:43" s="48" customFormat="1">
      <c r="A35" s="86" t="s">
        <v>42</v>
      </c>
      <c r="B35" s="241"/>
      <c r="C35" s="176"/>
      <c r="D35" s="176"/>
      <c r="E35" s="194"/>
      <c r="F35" s="177"/>
      <c r="G35" s="239"/>
      <c r="H35" s="179"/>
      <c r="I35" s="179"/>
      <c r="J35" s="181"/>
      <c r="K35" s="190"/>
      <c r="L35" s="241"/>
      <c r="M35" s="176"/>
      <c r="N35" s="176"/>
      <c r="O35" s="194"/>
      <c r="P35" s="177"/>
      <c r="Q35" s="241"/>
      <c r="R35" s="176"/>
      <c r="S35" s="176"/>
      <c r="T35" s="194"/>
      <c r="U35" s="177"/>
      <c r="V35" s="241"/>
      <c r="W35" s="176"/>
      <c r="X35" s="176"/>
      <c r="Y35" s="194"/>
      <c r="Z35" s="177"/>
      <c r="AA35" s="189"/>
      <c r="AB35" s="179"/>
      <c r="AC35" s="179"/>
      <c r="AD35" s="181"/>
      <c r="AE35" s="182"/>
      <c r="AF35" s="189"/>
      <c r="AG35" s="179"/>
      <c r="AH35" s="179"/>
      <c r="AI35" s="181"/>
      <c r="AJ35" s="182"/>
      <c r="AK35" s="199"/>
      <c r="AL35" s="179"/>
      <c r="AM35" s="179"/>
      <c r="AN35" s="181"/>
      <c r="AO35" s="190"/>
    </row>
    <row r="36" spans="1:43" s="48" customFormat="1">
      <c r="A36" s="83" t="s">
        <v>43</v>
      </c>
      <c r="B36" s="178">
        <v>92400</v>
      </c>
      <c r="C36" s="23">
        <v>1600</v>
      </c>
      <c r="D36" s="233">
        <v>0</v>
      </c>
      <c r="E36" s="181">
        <f>(B36-C36-D36)*12.5%</f>
        <v>11350</v>
      </c>
      <c r="F36" s="182">
        <f>B36-C36-D36+E36</f>
        <v>102150</v>
      </c>
      <c r="G36" s="178">
        <v>93100</v>
      </c>
      <c r="H36" s="23">
        <v>1600</v>
      </c>
      <c r="I36" s="233">
        <v>0</v>
      </c>
      <c r="J36" s="181">
        <f>(G36-H36-I36)*12.5%</f>
        <v>11437.5</v>
      </c>
      <c r="K36" s="182">
        <f>G36-H36-I36+J36</f>
        <v>102937.5</v>
      </c>
      <c r="L36" s="178">
        <v>92300</v>
      </c>
      <c r="M36" s="23">
        <v>1600</v>
      </c>
      <c r="N36" s="233">
        <v>0</v>
      </c>
      <c r="O36" s="181">
        <f>(L36-M36-N36)*12.5%</f>
        <v>11337.5</v>
      </c>
      <c r="P36" s="182">
        <f>L36-M36-N36+O36</f>
        <v>102037.5</v>
      </c>
      <c r="Q36" s="178">
        <v>92300</v>
      </c>
      <c r="R36" s="23">
        <v>1600</v>
      </c>
      <c r="S36" s="233">
        <v>0</v>
      </c>
      <c r="T36" s="181">
        <f>(Q36-R36-S36)*12.5%</f>
        <v>11337.5</v>
      </c>
      <c r="U36" s="182">
        <f>Q36-R36-S36+T36</f>
        <v>102037.5</v>
      </c>
      <c r="V36" s="178">
        <v>92650</v>
      </c>
      <c r="W36" s="23">
        <v>1600</v>
      </c>
      <c r="X36" s="233">
        <v>0</v>
      </c>
      <c r="Y36" s="181">
        <f>(V36-W36-X36)*12.5%</f>
        <v>11381.25</v>
      </c>
      <c r="Z36" s="182">
        <f>V36-W36-X36+Y36</f>
        <v>102431.25</v>
      </c>
      <c r="AA36" s="178">
        <v>92090</v>
      </c>
      <c r="AB36" s="23">
        <v>1600</v>
      </c>
      <c r="AC36" s="180">
        <v>0</v>
      </c>
      <c r="AD36" s="181">
        <f>(AA36-AB36-AC36)*12.5%</f>
        <v>11311.25</v>
      </c>
      <c r="AE36" s="182">
        <f>AA36-AB36-AC36+AD36</f>
        <v>101801.25</v>
      </c>
      <c r="AF36" s="178">
        <v>92920</v>
      </c>
      <c r="AG36" s="23">
        <v>1600</v>
      </c>
      <c r="AH36" s="180">
        <v>0</v>
      </c>
      <c r="AI36" s="181">
        <f>(AF36-AG36-AH36)*12.5%</f>
        <v>11415</v>
      </c>
      <c r="AJ36" s="182">
        <f>AF36-AG36-AH36+AI36</f>
        <v>102735</v>
      </c>
      <c r="AK36" s="183">
        <v>92650</v>
      </c>
      <c r="AL36" s="23">
        <v>1600</v>
      </c>
      <c r="AM36" s="180">
        <v>0</v>
      </c>
      <c r="AN36" s="181">
        <f>(AK36-AL36-AM36)*12.5%</f>
        <v>11381.25</v>
      </c>
      <c r="AO36" s="182">
        <f>AK36-AL36-AM36+AN36</f>
        <v>102431.25</v>
      </c>
    </row>
    <row r="37" spans="1:43" s="48" customFormat="1">
      <c r="A37" s="86" t="s">
        <v>44</v>
      </c>
      <c r="B37" s="239"/>
      <c r="C37" s="179"/>
      <c r="D37" s="181"/>
      <c r="E37" s="181"/>
      <c r="F37" s="190"/>
      <c r="G37" s="239"/>
      <c r="H37" s="179"/>
      <c r="I37" s="181"/>
      <c r="J37" s="181"/>
      <c r="K37" s="190"/>
      <c r="L37" s="239"/>
      <c r="M37" s="179"/>
      <c r="N37" s="181"/>
      <c r="O37" s="181"/>
      <c r="P37" s="182"/>
      <c r="Q37" s="239"/>
      <c r="R37" s="179"/>
      <c r="S37" s="181"/>
      <c r="T37" s="181"/>
      <c r="U37" s="190"/>
      <c r="V37" s="239"/>
      <c r="W37" s="179"/>
      <c r="X37" s="181"/>
      <c r="Y37" s="181"/>
      <c r="Z37" s="182"/>
      <c r="AA37" s="189"/>
      <c r="AB37" s="179"/>
      <c r="AC37" s="181"/>
      <c r="AD37" s="181"/>
      <c r="AE37" s="182"/>
      <c r="AF37" s="189"/>
      <c r="AG37" s="179"/>
      <c r="AH37" s="181"/>
      <c r="AI37" s="181"/>
      <c r="AJ37" s="182"/>
      <c r="AK37" s="199"/>
      <c r="AL37" s="179"/>
      <c r="AM37" s="181"/>
      <c r="AN37" s="181"/>
      <c r="AO37" s="190"/>
    </row>
    <row r="38" spans="1:43" s="48" customFormat="1" ht="15.75" thickBot="1">
      <c r="A38" s="83" t="s">
        <v>45</v>
      </c>
      <c r="B38" s="178">
        <v>96400</v>
      </c>
      <c r="C38" s="23">
        <v>1600</v>
      </c>
      <c r="D38" s="233">
        <v>0</v>
      </c>
      <c r="E38" s="181">
        <f>(B38-C38-D38)*12.5%</f>
        <v>11850</v>
      </c>
      <c r="F38" s="182">
        <f>B38-C38-D38+E38</f>
        <v>106650</v>
      </c>
      <c r="G38" s="178">
        <v>97100</v>
      </c>
      <c r="H38" s="23">
        <v>1600</v>
      </c>
      <c r="I38" s="233">
        <v>0</v>
      </c>
      <c r="J38" s="181">
        <f>(G38-H38-I38)*12.5%</f>
        <v>11937.5</v>
      </c>
      <c r="K38" s="182">
        <f>G38-H38-I38+J38</f>
        <v>107437.5</v>
      </c>
      <c r="L38" s="178">
        <v>96300</v>
      </c>
      <c r="M38" s="23">
        <v>1600</v>
      </c>
      <c r="N38" s="233">
        <v>0</v>
      </c>
      <c r="O38" s="181">
        <f>(L38-M38-N38)*12.5%</f>
        <v>11837.5</v>
      </c>
      <c r="P38" s="182">
        <f>L38-M38-N38+O38</f>
        <v>106537.5</v>
      </c>
      <c r="Q38" s="178">
        <v>96300</v>
      </c>
      <c r="R38" s="23">
        <v>1600</v>
      </c>
      <c r="S38" s="233">
        <v>0</v>
      </c>
      <c r="T38" s="181">
        <f>(Q38-R38-S38)*12.5%</f>
        <v>11837.5</v>
      </c>
      <c r="U38" s="182">
        <f>Q38-R38-S38+T38</f>
        <v>106537.5</v>
      </c>
      <c r="V38" s="178">
        <v>96650</v>
      </c>
      <c r="W38" s="23">
        <v>1600</v>
      </c>
      <c r="X38" s="233">
        <v>0</v>
      </c>
      <c r="Y38" s="181">
        <f>(V38-W38-X38)*12.5%</f>
        <v>11881.25</v>
      </c>
      <c r="Z38" s="182">
        <f>V38-W38-X38+Y38</f>
        <v>106931.25</v>
      </c>
      <c r="AA38" s="178">
        <v>96090</v>
      </c>
      <c r="AB38" s="23">
        <v>1600</v>
      </c>
      <c r="AC38" s="180">
        <v>0</v>
      </c>
      <c r="AD38" s="181">
        <f>(AA38-AB38-AC38)*12.5%</f>
        <v>11811.25</v>
      </c>
      <c r="AE38" s="182">
        <f>AA38-AB38-AC38+AD38</f>
        <v>106301.25</v>
      </c>
      <c r="AF38" s="178">
        <v>96920</v>
      </c>
      <c r="AG38" s="23">
        <v>1600</v>
      </c>
      <c r="AH38" s="180">
        <v>0</v>
      </c>
      <c r="AI38" s="181">
        <f>(AF38-AG38-AH38)*12.5%</f>
        <v>11915</v>
      </c>
      <c r="AJ38" s="182">
        <f>AF38-AG38-AH38+AI38</f>
        <v>107235</v>
      </c>
      <c r="AK38" s="183">
        <v>96650</v>
      </c>
      <c r="AL38" s="23">
        <v>1600</v>
      </c>
      <c r="AM38" s="180">
        <v>0</v>
      </c>
      <c r="AN38" s="181">
        <f>(AK38-AL38-AM38)*12.5%</f>
        <v>11881.25</v>
      </c>
      <c r="AO38" s="182">
        <f>AK38-AL38-AM38+AN38</f>
        <v>106931.25</v>
      </c>
    </row>
    <row r="39" spans="1:43">
      <c r="A39" s="79" t="s">
        <v>46</v>
      </c>
      <c r="B39" s="241"/>
      <c r="C39" s="176"/>
      <c r="D39" s="176"/>
      <c r="E39" s="194"/>
      <c r="F39" s="177"/>
      <c r="G39" s="241"/>
      <c r="H39" s="176"/>
      <c r="I39" s="176"/>
      <c r="J39" s="194"/>
      <c r="K39" s="177"/>
      <c r="L39" s="241"/>
      <c r="M39" s="176"/>
      <c r="N39" s="176"/>
      <c r="O39" s="194"/>
      <c r="P39" s="177"/>
      <c r="Q39" s="241"/>
      <c r="R39" s="176"/>
      <c r="S39" s="176"/>
      <c r="T39" s="194"/>
      <c r="U39" s="177"/>
      <c r="V39" s="241"/>
      <c r="W39" s="176"/>
      <c r="X39" s="176"/>
      <c r="Y39" s="194"/>
      <c r="Z39" s="177"/>
      <c r="AA39" s="193"/>
      <c r="AB39" s="176"/>
      <c r="AC39" s="176"/>
      <c r="AD39" s="194"/>
      <c r="AE39" s="195"/>
      <c r="AF39" s="193"/>
      <c r="AG39" s="176"/>
      <c r="AH39" s="176"/>
      <c r="AI39" s="194"/>
      <c r="AJ39" s="195"/>
      <c r="AK39" s="198"/>
      <c r="AL39" s="176"/>
      <c r="AM39" s="176"/>
      <c r="AN39" s="194"/>
      <c r="AO39" s="177"/>
    </row>
    <row r="40" spans="1:43" s="48" customFormat="1">
      <c r="A40" s="83" t="s">
        <v>47</v>
      </c>
      <c r="B40" s="178">
        <v>80400</v>
      </c>
      <c r="C40" s="23">
        <v>1600</v>
      </c>
      <c r="D40" s="233">
        <v>0</v>
      </c>
      <c r="E40" s="181">
        <f>(B40-C40-D40)*12.5%</f>
        <v>9850</v>
      </c>
      <c r="F40" s="182">
        <f>B40-C40-D40+E40</f>
        <v>88650</v>
      </c>
      <c r="G40" s="178">
        <v>80930</v>
      </c>
      <c r="H40" s="23">
        <v>1600</v>
      </c>
      <c r="I40" s="233">
        <v>0</v>
      </c>
      <c r="J40" s="181">
        <f>(G40-H40-I40)*12.5%</f>
        <v>9916.25</v>
      </c>
      <c r="K40" s="182">
        <f>G40-H40-I40+J40</f>
        <v>89246.25</v>
      </c>
      <c r="L40" s="178">
        <v>79370</v>
      </c>
      <c r="M40" s="23">
        <v>1600</v>
      </c>
      <c r="N40" s="233">
        <v>0</v>
      </c>
      <c r="O40" s="181">
        <f>(L40-M40-N40)*12.5%</f>
        <v>9721.25</v>
      </c>
      <c r="P40" s="182">
        <f>L40-M40-N40+O40</f>
        <v>87491.25</v>
      </c>
      <c r="Q40" s="178">
        <v>80370</v>
      </c>
      <c r="R40" s="23">
        <v>1600</v>
      </c>
      <c r="S40" s="233">
        <v>0</v>
      </c>
      <c r="T40" s="181">
        <f>(Q40-R40-S40)*12.5%</f>
        <v>9846.25</v>
      </c>
      <c r="U40" s="182">
        <f>Q40-R40-S40+T40</f>
        <v>88616.25</v>
      </c>
      <c r="V40" s="178">
        <v>80770</v>
      </c>
      <c r="W40" s="23">
        <v>1600</v>
      </c>
      <c r="X40" s="233">
        <v>0</v>
      </c>
      <c r="Y40" s="181">
        <f>(V40-W40-X40)*12.5%</f>
        <v>9896.25</v>
      </c>
      <c r="Z40" s="182">
        <f>V40-W40-X40+Y40</f>
        <v>89066.25</v>
      </c>
      <c r="AA40" s="178">
        <v>80200</v>
      </c>
      <c r="AB40" s="23">
        <v>1600</v>
      </c>
      <c r="AC40" s="180">
        <v>0</v>
      </c>
      <c r="AD40" s="181">
        <f>(AA40-AB40-AC40)*12.5%</f>
        <v>9825</v>
      </c>
      <c r="AE40" s="182">
        <f>AA40-AB40-AC40+AD40</f>
        <v>88425</v>
      </c>
      <c r="AF40" s="178">
        <v>81040</v>
      </c>
      <c r="AG40" s="23">
        <v>1600</v>
      </c>
      <c r="AH40" s="180">
        <v>0</v>
      </c>
      <c r="AI40" s="181">
        <f>(AF40-AG40-AH40)*12.5%</f>
        <v>9930</v>
      </c>
      <c r="AJ40" s="182">
        <f>AF40-AG40-AH40+AI40</f>
        <v>89370</v>
      </c>
      <c r="AK40" s="183">
        <v>80770</v>
      </c>
      <c r="AL40" s="23">
        <v>1600</v>
      </c>
      <c r="AM40" s="180">
        <v>0</v>
      </c>
      <c r="AN40" s="181">
        <f>(AK40-AL40-AM40)*12.5%</f>
        <v>9896.25</v>
      </c>
      <c r="AO40" s="182">
        <f>AK40-AL40-AM40+AN40</f>
        <v>89066.25</v>
      </c>
    </row>
    <row r="41" spans="1:43" s="48" customFormat="1" ht="15.75" thickBot="1">
      <c r="A41" s="84" t="s">
        <v>48</v>
      </c>
      <c r="B41" s="184">
        <v>80650</v>
      </c>
      <c r="C41" s="2">
        <v>1600</v>
      </c>
      <c r="D41" s="197">
        <v>0</v>
      </c>
      <c r="E41" s="186">
        <f>(B41-C41-D41)*12.5%</f>
        <v>9881.25</v>
      </c>
      <c r="F41" s="187">
        <f>B41-C41-D41+E41</f>
        <v>88931.25</v>
      </c>
      <c r="G41" s="184">
        <v>81180</v>
      </c>
      <c r="H41" s="2">
        <v>1600</v>
      </c>
      <c r="I41" s="197">
        <v>0</v>
      </c>
      <c r="J41" s="186">
        <f>(G41-H41-I41)*12.5%</f>
        <v>9947.5</v>
      </c>
      <c r="K41" s="187">
        <f>G41-H41-I41+J41</f>
        <v>89527.5</v>
      </c>
      <c r="L41" s="184">
        <v>79620</v>
      </c>
      <c r="M41" s="2">
        <v>1600</v>
      </c>
      <c r="N41" s="197">
        <v>0</v>
      </c>
      <c r="O41" s="186">
        <f>(L41-M41-N41)*12.5%</f>
        <v>9752.5</v>
      </c>
      <c r="P41" s="187">
        <f>L41-M41-N41+O41</f>
        <v>87772.5</v>
      </c>
      <c r="Q41" s="184">
        <v>80620</v>
      </c>
      <c r="R41" s="2">
        <v>1600</v>
      </c>
      <c r="S41" s="197">
        <v>0</v>
      </c>
      <c r="T41" s="186">
        <f>(Q41-R41-S41)*12.5%</f>
        <v>9877.5</v>
      </c>
      <c r="U41" s="187">
        <f>Q41-R41-S41+T41</f>
        <v>88897.5</v>
      </c>
      <c r="V41" s="184">
        <v>81020</v>
      </c>
      <c r="W41" s="2">
        <v>1600</v>
      </c>
      <c r="X41" s="197">
        <v>0</v>
      </c>
      <c r="Y41" s="186">
        <f>(V41-W41-X41)*12.5%</f>
        <v>9927.5</v>
      </c>
      <c r="Z41" s="187">
        <f>V41-W41-X41+Y41</f>
        <v>89347.5</v>
      </c>
      <c r="AA41" s="184">
        <v>80450</v>
      </c>
      <c r="AB41" s="2">
        <v>1600</v>
      </c>
      <c r="AC41" s="185">
        <v>0</v>
      </c>
      <c r="AD41" s="186">
        <f>(AA41-AB41-AC41)*12.5%</f>
        <v>9856.25</v>
      </c>
      <c r="AE41" s="187">
        <f>AA41-AB41-AC41+AD41</f>
        <v>88706.25</v>
      </c>
      <c r="AF41" s="184">
        <v>81290</v>
      </c>
      <c r="AG41" s="2">
        <v>1600</v>
      </c>
      <c r="AH41" s="185">
        <v>0</v>
      </c>
      <c r="AI41" s="186">
        <f>(AF41-AG41-AH41)*12.5%</f>
        <v>9961.25</v>
      </c>
      <c r="AJ41" s="187">
        <f>AF41-AG41-AH41+AI41</f>
        <v>89651.25</v>
      </c>
      <c r="AK41" s="188">
        <v>81020</v>
      </c>
      <c r="AL41" s="2">
        <v>1600</v>
      </c>
      <c r="AM41" s="185">
        <v>0</v>
      </c>
      <c r="AN41" s="186">
        <f>(AK41-AL41-AM41)*12.5%</f>
        <v>9927.5</v>
      </c>
      <c r="AO41" s="187">
        <f>AK41-AL41-AM41+AN41</f>
        <v>89347.5</v>
      </c>
    </row>
    <row r="42" spans="1:43" s="48" customFormat="1">
      <c r="A42" s="86" t="s">
        <v>49</v>
      </c>
      <c r="B42" s="239"/>
      <c r="C42" s="179"/>
      <c r="D42" s="179"/>
      <c r="E42" s="181"/>
      <c r="F42" s="190"/>
      <c r="G42" s="239"/>
      <c r="H42" s="179"/>
      <c r="I42" s="179"/>
      <c r="J42" s="181"/>
      <c r="K42" s="190"/>
      <c r="L42" s="239"/>
      <c r="M42" s="179"/>
      <c r="N42" s="179"/>
      <c r="O42" s="181"/>
      <c r="P42" s="190"/>
      <c r="Q42" s="239"/>
      <c r="R42" s="179"/>
      <c r="S42" s="179"/>
      <c r="T42" s="181"/>
      <c r="U42" s="190"/>
      <c r="V42" s="239"/>
      <c r="W42" s="179"/>
      <c r="X42" s="179"/>
      <c r="Y42" s="181"/>
      <c r="Z42" s="190"/>
      <c r="AA42" s="189"/>
      <c r="AB42" s="179"/>
      <c r="AC42" s="179"/>
      <c r="AD42" s="181"/>
      <c r="AE42" s="182"/>
      <c r="AF42" s="189"/>
      <c r="AG42" s="179"/>
      <c r="AH42" s="179"/>
      <c r="AI42" s="181"/>
      <c r="AJ42" s="182"/>
      <c r="AK42" s="199"/>
      <c r="AL42" s="179"/>
      <c r="AM42" s="179"/>
      <c r="AN42" s="181"/>
      <c r="AO42" s="190"/>
    </row>
    <row r="43" spans="1:43" s="48" customFormat="1">
      <c r="A43" s="83" t="s">
        <v>50</v>
      </c>
      <c r="B43" s="178">
        <v>80900</v>
      </c>
      <c r="C43" s="23">
        <v>1600</v>
      </c>
      <c r="D43" s="233">
        <v>0</v>
      </c>
      <c r="E43" s="181">
        <f>(B43-C43-D43)*12.5%</f>
        <v>9912.5</v>
      </c>
      <c r="F43" s="182">
        <f>B43-C43-D43+E43</f>
        <v>89212.5</v>
      </c>
      <c r="G43" s="178">
        <v>81430</v>
      </c>
      <c r="H43" s="23">
        <v>1600</v>
      </c>
      <c r="I43" s="233">
        <v>0</v>
      </c>
      <c r="J43" s="181">
        <f>(G43-H43-I43)*12.5%</f>
        <v>9978.75</v>
      </c>
      <c r="K43" s="182">
        <f>G43-H43-I43+J43</f>
        <v>89808.75</v>
      </c>
      <c r="L43" s="178">
        <v>80870</v>
      </c>
      <c r="M43" s="23">
        <v>1600</v>
      </c>
      <c r="N43" s="233">
        <v>0</v>
      </c>
      <c r="O43" s="181">
        <f>(L43-M43-N43)*12.5%</f>
        <v>9908.75</v>
      </c>
      <c r="P43" s="182">
        <f>L43-M43-N43+O43</f>
        <v>89178.75</v>
      </c>
      <c r="Q43" s="178">
        <v>80870</v>
      </c>
      <c r="R43" s="23">
        <v>1600</v>
      </c>
      <c r="S43" s="233">
        <v>0</v>
      </c>
      <c r="T43" s="181">
        <f>(Q43-R43-S43)*12.5%</f>
        <v>9908.75</v>
      </c>
      <c r="U43" s="182">
        <f>Q43-R43-S43+T43</f>
        <v>89178.75</v>
      </c>
      <c r="V43" s="178">
        <v>81270</v>
      </c>
      <c r="W43" s="23">
        <v>1600</v>
      </c>
      <c r="X43" s="233">
        <v>0</v>
      </c>
      <c r="Y43" s="181">
        <f>(V43-W43-X43)*12.5%</f>
        <v>9958.75</v>
      </c>
      <c r="Z43" s="182">
        <f>V43-W43-X43+Y43</f>
        <v>89628.75</v>
      </c>
      <c r="AA43" s="178">
        <v>80700</v>
      </c>
      <c r="AB43" s="23">
        <v>1600</v>
      </c>
      <c r="AC43" s="180">
        <v>0</v>
      </c>
      <c r="AD43" s="181">
        <f>(AA43-AB43-AC43)*12.5%</f>
        <v>9887.5</v>
      </c>
      <c r="AE43" s="182">
        <f>AA43-AB43-AC43+AD43</f>
        <v>88987.5</v>
      </c>
      <c r="AF43" s="178">
        <v>81540</v>
      </c>
      <c r="AG43" s="23">
        <v>1600</v>
      </c>
      <c r="AH43" s="180">
        <v>0</v>
      </c>
      <c r="AI43" s="181">
        <f>(AF43-AG43-AH43)*12.5%</f>
        <v>9992.5</v>
      </c>
      <c r="AJ43" s="182">
        <f>AF43-AG43-AH43+AI43</f>
        <v>89932.5</v>
      </c>
      <c r="AK43" s="183">
        <v>81270</v>
      </c>
      <c r="AL43" s="23">
        <v>1600</v>
      </c>
      <c r="AM43" s="180">
        <v>0</v>
      </c>
      <c r="AN43" s="181">
        <f>(AK43-AL43-AM43)*12.5%</f>
        <v>9958.75</v>
      </c>
      <c r="AO43" s="182">
        <f>AK43-AL43-AM43+AN43</f>
        <v>89628.75</v>
      </c>
    </row>
    <row r="44" spans="1:43" s="48" customFormat="1" ht="15.75" thickBot="1">
      <c r="A44" s="84" t="s">
        <v>51</v>
      </c>
      <c r="B44" s="238"/>
      <c r="C44" s="109"/>
      <c r="D44" s="242"/>
      <c r="E44" s="234"/>
      <c r="F44" s="192"/>
      <c r="G44" s="238"/>
      <c r="H44" s="109"/>
      <c r="I44" s="109"/>
      <c r="J44" s="234"/>
      <c r="K44" s="192"/>
      <c r="L44" s="238"/>
      <c r="M44" s="2"/>
      <c r="N44" s="109"/>
      <c r="O44" s="234"/>
      <c r="P44" s="187"/>
      <c r="Q44" s="238"/>
      <c r="R44" s="109"/>
      <c r="S44" s="109"/>
      <c r="T44" s="234"/>
      <c r="U44" s="192"/>
      <c r="V44" s="238"/>
      <c r="W44" s="109"/>
      <c r="X44" s="109"/>
      <c r="Y44" s="234"/>
      <c r="Z44" s="187"/>
      <c r="AA44" s="191"/>
      <c r="AB44" s="109"/>
      <c r="AC44" s="196"/>
      <c r="AD44" s="234"/>
      <c r="AE44" s="187"/>
      <c r="AF44" s="191"/>
      <c r="AG44" s="109"/>
      <c r="AH44" s="109"/>
      <c r="AI44" s="234"/>
      <c r="AJ44" s="187"/>
      <c r="AK44" s="196"/>
      <c r="AL44" s="109"/>
      <c r="AM44" s="109"/>
      <c r="AN44" s="234"/>
      <c r="AO44" s="192"/>
    </row>
    <row r="45" spans="1:43" s="48" customFormat="1">
      <c r="A45" s="83" t="s">
        <v>52</v>
      </c>
      <c r="B45" s="178">
        <v>80900</v>
      </c>
      <c r="C45" s="23">
        <v>1600</v>
      </c>
      <c r="D45" s="233">
        <v>0</v>
      </c>
      <c r="E45" s="181">
        <f>(B45-C45-D45)*12.5%</f>
        <v>9912.5</v>
      </c>
      <c r="F45" s="182">
        <f>B45-C45-D45+E45</f>
        <v>89212.5</v>
      </c>
      <c r="G45" s="178">
        <v>81430</v>
      </c>
      <c r="H45" s="23">
        <v>1600</v>
      </c>
      <c r="I45" s="233">
        <v>0</v>
      </c>
      <c r="J45" s="181">
        <f>(G45-H45-I45)*12.5%</f>
        <v>9978.75</v>
      </c>
      <c r="K45" s="182">
        <f>G45-H45-I45+J45</f>
        <v>89808.75</v>
      </c>
      <c r="L45" s="178">
        <v>80870</v>
      </c>
      <c r="M45" s="23">
        <v>1600</v>
      </c>
      <c r="N45" s="233">
        <v>0</v>
      </c>
      <c r="O45" s="181">
        <f>(L45-M45-N45)*12.5%</f>
        <v>9908.75</v>
      </c>
      <c r="P45" s="182">
        <f>L45-M45-N45+O45</f>
        <v>89178.75</v>
      </c>
      <c r="Q45" s="178">
        <v>80870</v>
      </c>
      <c r="R45" s="23">
        <v>1600</v>
      </c>
      <c r="S45" s="233">
        <v>0</v>
      </c>
      <c r="T45" s="181">
        <f>(Q45-R45-S45)*12.5%</f>
        <v>9908.75</v>
      </c>
      <c r="U45" s="182">
        <f>Q45-R45-S45+T45</f>
        <v>89178.75</v>
      </c>
      <c r="V45" s="178">
        <v>81270</v>
      </c>
      <c r="W45" s="23">
        <v>1600</v>
      </c>
      <c r="X45" s="233">
        <v>0</v>
      </c>
      <c r="Y45" s="181">
        <f>(V45-W45-X45)*12.5%</f>
        <v>9958.75</v>
      </c>
      <c r="Z45" s="182">
        <f>V45-W45-X45+Y45</f>
        <v>89628.75</v>
      </c>
      <c r="AA45" s="178">
        <v>80700</v>
      </c>
      <c r="AB45" s="23">
        <v>1600</v>
      </c>
      <c r="AC45" s="180">
        <v>0</v>
      </c>
      <c r="AD45" s="181">
        <f>(AA45-AB45-AC45)*12.5%</f>
        <v>9887.5</v>
      </c>
      <c r="AE45" s="182">
        <f>AA45-AB45-AC45+AD45</f>
        <v>88987.5</v>
      </c>
      <c r="AF45" s="178">
        <v>81540</v>
      </c>
      <c r="AG45" s="23">
        <v>1600</v>
      </c>
      <c r="AH45" s="180">
        <v>0</v>
      </c>
      <c r="AI45" s="181">
        <f>(AF45-AG45-AH45)*12.5%</f>
        <v>9992.5</v>
      </c>
      <c r="AJ45" s="182">
        <f>AF45-AG45-AH45+AI45</f>
        <v>89932.5</v>
      </c>
      <c r="AK45" s="183">
        <v>81270</v>
      </c>
      <c r="AL45" s="23">
        <v>1600</v>
      </c>
      <c r="AM45" s="180">
        <v>0</v>
      </c>
      <c r="AN45" s="181">
        <f>(AK45-AL45-AM45)*12.5%</f>
        <v>9958.75</v>
      </c>
      <c r="AO45" s="182">
        <f>AK45-AL45-AM45+AN45</f>
        <v>89628.75</v>
      </c>
    </row>
    <row r="46" spans="1:43" s="48" customFormat="1" ht="15.75" thickBot="1">
      <c r="A46" s="84" t="s">
        <v>53</v>
      </c>
      <c r="B46" s="184">
        <v>83900</v>
      </c>
      <c r="C46" s="2">
        <v>1600</v>
      </c>
      <c r="D46" s="197">
        <v>0</v>
      </c>
      <c r="E46" s="186">
        <f>(B46-C46-D46)*12.5%</f>
        <v>10287.5</v>
      </c>
      <c r="F46" s="187">
        <f>B46-C46-D46+E46</f>
        <v>92587.5</v>
      </c>
      <c r="G46" s="184">
        <v>83930</v>
      </c>
      <c r="H46" s="2">
        <v>1600</v>
      </c>
      <c r="I46" s="197">
        <v>0</v>
      </c>
      <c r="J46" s="186">
        <f>(G46-H46-I46)*12.5%</f>
        <v>10291.25</v>
      </c>
      <c r="K46" s="187">
        <f>G46-H46-I46+J46</f>
        <v>92621.25</v>
      </c>
      <c r="L46" s="184">
        <v>83870</v>
      </c>
      <c r="M46" s="2">
        <v>1600</v>
      </c>
      <c r="N46" s="197">
        <v>0</v>
      </c>
      <c r="O46" s="186">
        <f>(L46-M46-N46)*12.5%</f>
        <v>10283.75</v>
      </c>
      <c r="P46" s="187">
        <f>L46-M46-N46+O46</f>
        <v>92553.75</v>
      </c>
      <c r="Q46" s="184">
        <v>83870</v>
      </c>
      <c r="R46" s="2">
        <v>1600</v>
      </c>
      <c r="S46" s="197">
        <v>0</v>
      </c>
      <c r="T46" s="186">
        <f>(Q46-R46-S46)*12.5%</f>
        <v>10283.75</v>
      </c>
      <c r="U46" s="187">
        <f>Q46-R46-S46+T46</f>
        <v>92553.75</v>
      </c>
      <c r="V46" s="184">
        <v>84270</v>
      </c>
      <c r="W46" s="2">
        <v>1600</v>
      </c>
      <c r="X46" s="197">
        <v>0</v>
      </c>
      <c r="Y46" s="186">
        <f>(V46-W46-X46)*12.5%</f>
        <v>10333.75</v>
      </c>
      <c r="Z46" s="187">
        <f>V46-W46-X46+Y46</f>
        <v>93003.75</v>
      </c>
      <c r="AA46" s="184">
        <v>83700</v>
      </c>
      <c r="AB46" s="2">
        <v>1600</v>
      </c>
      <c r="AC46" s="185">
        <v>0</v>
      </c>
      <c r="AD46" s="186">
        <f>(AA46-AB46-AC46)*12.5%</f>
        <v>10262.5</v>
      </c>
      <c r="AE46" s="187">
        <f>AA46-AB46-AC46+AD46</f>
        <v>92362.5</v>
      </c>
      <c r="AF46" s="184">
        <v>84540</v>
      </c>
      <c r="AG46" s="2">
        <v>1600</v>
      </c>
      <c r="AH46" s="185">
        <v>0</v>
      </c>
      <c r="AI46" s="186">
        <f>(AF46-AG46-AH46)*12.5%</f>
        <v>10367.5</v>
      </c>
      <c r="AJ46" s="187">
        <f>AF46-AG46-AH46+AI46</f>
        <v>93307.5</v>
      </c>
      <c r="AK46" s="188">
        <v>84270</v>
      </c>
      <c r="AL46" s="2">
        <v>1600</v>
      </c>
      <c r="AM46" s="185">
        <v>0</v>
      </c>
      <c r="AN46" s="186">
        <f>(AK46-AL46-AM46)*12.5%</f>
        <v>10333.75</v>
      </c>
      <c r="AO46" s="187">
        <f>AK46-AL46-AM46+AN46</f>
        <v>93003.75</v>
      </c>
    </row>
    <row r="47" spans="1:43">
      <c r="A47" s="90" t="s">
        <v>54</v>
      </c>
      <c r="B47" s="239"/>
      <c r="C47" s="235"/>
      <c r="D47" s="237"/>
      <c r="E47" s="181"/>
      <c r="F47" s="236"/>
      <c r="G47" s="239"/>
      <c r="H47" s="235"/>
      <c r="I47" s="237"/>
      <c r="J47" s="181"/>
      <c r="K47" s="236"/>
      <c r="L47" s="239"/>
      <c r="M47" s="235"/>
      <c r="N47" s="237"/>
      <c r="O47" s="181"/>
      <c r="P47" s="236"/>
      <c r="Q47" s="239"/>
      <c r="R47" s="240"/>
      <c r="S47" s="237"/>
      <c r="T47" s="181"/>
      <c r="U47" s="236"/>
      <c r="V47" s="239"/>
      <c r="W47" s="235"/>
      <c r="X47" s="237"/>
      <c r="Y47" s="181"/>
      <c r="Z47" s="236"/>
      <c r="AA47" s="189"/>
      <c r="AB47" s="235"/>
      <c r="AC47" s="237"/>
      <c r="AD47" s="181"/>
      <c r="AE47" s="182"/>
      <c r="AF47" s="189"/>
      <c r="AG47" s="235"/>
      <c r="AH47" s="180"/>
      <c r="AI47" s="181"/>
      <c r="AJ47" s="243"/>
      <c r="AK47" s="199"/>
      <c r="AL47" s="235"/>
      <c r="AM47" s="237"/>
      <c r="AN47" s="181"/>
      <c r="AO47" s="236"/>
    </row>
    <row r="48" spans="1:43">
      <c r="A48" s="91" t="s">
        <v>55</v>
      </c>
      <c r="B48" s="178">
        <v>86660</v>
      </c>
      <c r="C48" s="23">
        <v>1600</v>
      </c>
      <c r="D48" s="233">
        <v>0</v>
      </c>
      <c r="E48" s="181">
        <f>(B48-C48-D48)*12.5%</f>
        <v>10632.5</v>
      </c>
      <c r="F48" s="182">
        <f>B48-C48-D48+E48</f>
        <v>95692.5</v>
      </c>
      <c r="G48" s="178">
        <v>86330</v>
      </c>
      <c r="H48" s="23">
        <v>1600</v>
      </c>
      <c r="I48" s="233">
        <v>0</v>
      </c>
      <c r="J48" s="181">
        <f>(G48-H48-I48)*12.5%</f>
        <v>10591.25</v>
      </c>
      <c r="K48" s="182">
        <f>G48-H48-I48+J48</f>
        <v>95321.25</v>
      </c>
      <c r="L48" s="178">
        <v>86630</v>
      </c>
      <c r="M48" s="23">
        <v>1600</v>
      </c>
      <c r="N48" s="233">
        <v>0</v>
      </c>
      <c r="O48" s="181">
        <f>(L48-M48-N48)*12.5%</f>
        <v>10628.75</v>
      </c>
      <c r="P48" s="182">
        <f>L48-M48-N48+O48</f>
        <v>95658.75</v>
      </c>
      <c r="Q48" s="178">
        <v>86630</v>
      </c>
      <c r="R48" s="23">
        <v>1600</v>
      </c>
      <c r="S48" s="233">
        <v>0</v>
      </c>
      <c r="T48" s="181">
        <f>(Q48-R48-S48)*12.5%</f>
        <v>10628.75</v>
      </c>
      <c r="U48" s="182">
        <f>Q48-R48-S48+T48</f>
        <v>95658.75</v>
      </c>
      <c r="V48" s="178">
        <v>87040</v>
      </c>
      <c r="W48" s="23">
        <v>1600</v>
      </c>
      <c r="X48" s="233">
        <v>0</v>
      </c>
      <c r="Y48" s="181">
        <f>(V48-W48-X48)*12.5%</f>
        <v>10680</v>
      </c>
      <c r="Z48" s="182">
        <f>V48-W48-X48+Y48</f>
        <v>96120</v>
      </c>
      <c r="AA48" s="178">
        <v>86460</v>
      </c>
      <c r="AB48" s="23">
        <v>1600</v>
      </c>
      <c r="AC48" s="180">
        <v>0</v>
      </c>
      <c r="AD48" s="181">
        <f>(AA48-AB48-AC48)*12.5%</f>
        <v>10607.5</v>
      </c>
      <c r="AE48" s="182">
        <f>AA48-AB48-AC48+AD48</f>
        <v>95467.5</v>
      </c>
      <c r="AF48" s="178">
        <v>86300</v>
      </c>
      <c r="AG48" s="23">
        <v>1600</v>
      </c>
      <c r="AH48" s="180">
        <v>0</v>
      </c>
      <c r="AI48" s="181">
        <f>(AF48-AG48-AH48)*12.5%</f>
        <v>10587.5</v>
      </c>
      <c r="AJ48" s="182">
        <f>AF48-AG48-AH48+AI48</f>
        <v>95287.5</v>
      </c>
      <c r="AK48" s="183">
        <v>87040</v>
      </c>
      <c r="AL48" s="23">
        <v>1600</v>
      </c>
      <c r="AM48" s="180">
        <v>0</v>
      </c>
      <c r="AN48" s="181">
        <f>(AK48-AL48-AM48)*12.5%</f>
        <v>10680</v>
      </c>
      <c r="AO48" s="182">
        <f>AK48-AL48-AM48+AN48</f>
        <v>96120</v>
      </c>
    </row>
    <row r="49" spans="1:112" ht="15.75" thickBot="1">
      <c r="A49" s="92"/>
      <c r="B49" s="238"/>
      <c r="C49" s="109"/>
      <c r="D49" s="109"/>
      <c r="E49" s="186"/>
      <c r="F49" s="192"/>
      <c r="G49" s="238"/>
      <c r="H49" s="109"/>
      <c r="I49" s="109"/>
      <c r="J49" s="186"/>
      <c r="K49" s="192"/>
      <c r="L49" s="238"/>
      <c r="M49" s="109"/>
      <c r="N49" s="109"/>
      <c r="O49" s="186"/>
      <c r="P49" s="187"/>
      <c r="Q49" s="238"/>
      <c r="R49" s="109"/>
      <c r="S49" s="109"/>
      <c r="T49" s="186"/>
      <c r="U49" s="192"/>
      <c r="V49" s="238"/>
      <c r="W49" s="109"/>
      <c r="X49" s="242"/>
      <c r="Y49" s="186"/>
      <c r="Z49" s="187"/>
      <c r="AA49" s="191"/>
      <c r="AB49" s="109"/>
      <c r="AC49" s="109"/>
      <c r="AD49" s="186"/>
      <c r="AE49" s="187"/>
      <c r="AF49" s="191"/>
      <c r="AG49" s="109"/>
      <c r="AH49" s="109"/>
      <c r="AI49" s="186"/>
      <c r="AJ49" s="187"/>
      <c r="AK49" s="196"/>
      <c r="AL49" s="109"/>
      <c r="AM49" s="109"/>
      <c r="AN49" s="186"/>
      <c r="AO49" s="192"/>
    </row>
    <row r="50" spans="1:112">
      <c r="A50" s="83" t="s">
        <v>56</v>
      </c>
      <c r="B50" s="178">
        <v>88200</v>
      </c>
      <c r="C50" s="23">
        <v>1600</v>
      </c>
      <c r="D50" s="233">
        <v>0</v>
      </c>
      <c r="E50" s="181">
        <f>(B50-C50-D50)*12.5%</f>
        <v>10825</v>
      </c>
      <c r="F50" s="182">
        <f>B50-C50-D50+E50</f>
        <v>97425</v>
      </c>
      <c r="G50" s="178">
        <v>87830</v>
      </c>
      <c r="H50" s="23">
        <v>1600</v>
      </c>
      <c r="I50" s="233">
        <v>0</v>
      </c>
      <c r="J50" s="181">
        <f>(G50-H50-I50)*12.5%</f>
        <v>10778.75</v>
      </c>
      <c r="K50" s="182">
        <f>G50-H50-I50+J50</f>
        <v>97008.75</v>
      </c>
      <c r="L50" s="178">
        <v>88180</v>
      </c>
      <c r="M50" s="23">
        <v>1600</v>
      </c>
      <c r="N50" s="233">
        <v>0</v>
      </c>
      <c r="O50" s="181">
        <f>(L50-M50-N50)*12.5%</f>
        <v>10822.5</v>
      </c>
      <c r="P50" s="182">
        <f>L50-M50-N50+O50</f>
        <v>97402.5</v>
      </c>
      <c r="Q50" s="178">
        <v>88180</v>
      </c>
      <c r="R50" s="23">
        <v>1600</v>
      </c>
      <c r="S50" s="233">
        <v>0</v>
      </c>
      <c r="T50" s="181">
        <f>(Q50-R50-S50)*12.5%</f>
        <v>10822.5</v>
      </c>
      <c r="U50" s="182">
        <f>Q50-R50-S50+T50</f>
        <v>97402.5</v>
      </c>
      <c r="V50" s="178">
        <v>88580</v>
      </c>
      <c r="W50" s="23">
        <v>1600</v>
      </c>
      <c r="X50" s="233">
        <v>0</v>
      </c>
      <c r="Y50" s="181">
        <f>(V50-W50-X50)*12.5%</f>
        <v>10872.5</v>
      </c>
      <c r="Z50" s="182">
        <f>V50-W50-X50+Y50</f>
        <v>97852.5</v>
      </c>
      <c r="AA50" s="178">
        <v>88010</v>
      </c>
      <c r="AB50" s="23">
        <v>1600</v>
      </c>
      <c r="AC50" s="180">
        <v>0</v>
      </c>
      <c r="AD50" s="181">
        <f>(AA50-AB50-AC50)*12.5%</f>
        <v>10801.25</v>
      </c>
      <c r="AE50" s="182">
        <f>AA50-AB50-AC50+AD50</f>
        <v>97211.25</v>
      </c>
      <c r="AF50" s="178">
        <v>88340</v>
      </c>
      <c r="AG50" s="23">
        <v>1600</v>
      </c>
      <c r="AH50" s="180">
        <v>0</v>
      </c>
      <c r="AI50" s="181">
        <f>(AF50-AG50-AH50)*12.5%</f>
        <v>10842.5</v>
      </c>
      <c r="AJ50" s="182">
        <f>AF50-AG50-AH50+AI50</f>
        <v>97582.5</v>
      </c>
      <c r="AK50" s="183">
        <v>88580</v>
      </c>
      <c r="AL50" s="23">
        <v>1600</v>
      </c>
      <c r="AM50" s="180">
        <v>0</v>
      </c>
      <c r="AN50" s="181">
        <f>(AK50-AL50-AM50)*12.5%</f>
        <v>10872.5</v>
      </c>
      <c r="AO50" s="182">
        <f>AK50-AL50-AM50+AN50</f>
        <v>97852.5</v>
      </c>
    </row>
    <row r="51" spans="1:112" ht="15.75" thickBot="1">
      <c r="A51" s="84" t="s">
        <v>57</v>
      </c>
      <c r="B51" s="238"/>
      <c r="C51" s="109"/>
      <c r="D51" s="109"/>
      <c r="E51" s="186"/>
      <c r="F51" s="244"/>
      <c r="G51" s="238"/>
      <c r="H51" s="109"/>
      <c r="I51" s="109"/>
      <c r="J51" s="186"/>
      <c r="K51" s="192"/>
      <c r="L51" s="238"/>
      <c r="M51" s="109"/>
      <c r="N51" s="109"/>
      <c r="O51" s="186"/>
      <c r="P51" s="187"/>
      <c r="Q51" s="238"/>
      <c r="R51" s="109"/>
      <c r="S51" s="109"/>
      <c r="T51" s="186"/>
      <c r="U51" s="192"/>
      <c r="V51" s="238"/>
      <c r="W51" s="109"/>
      <c r="X51" s="109"/>
      <c r="Y51" s="186"/>
      <c r="Z51" s="187"/>
      <c r="AA51" s="191"/>
      <c r="AB51" s="109"/>
      <c r="AC51" s="109"/>
      <c r="AD51" s="186"/>
      <c r="AE51" s="245"/>
      <c r="AF51" s="191"/>
      <c r="AG51" s="109"/>
      <c r="AH51" s="109"/>
      <c r="AI51" s="186"/>
      <c r="AJ51" s="245"/>
      <c r="AK51" s="196"/>
      <c r="AL51" s="109"/>
      <c r="AM51" s="109"/>
      <c r="AN51" s="186"/>
      <c r="AO51" s="192"/>
    </row>
    <row r="52" spans="1:112">
      <c r="A52" s="86" t="s">
        <v>58</v>
      </c>
      <c r="B52" s="241"/>
      <c r="C52" s="176"/>
      <c r="D52" s="176"/>
      <c r="E52" s="194"/>
      <c r="F52" s="177"/>
      <c r="G52" s="241"/>
      <c r="H52" s="176"/>
      <c r="I52" s="176"/>
      <c r="J52" s="194"/>
      <c r="K52" s="177"/>
      <c r="L52" s="241"/>
      <c r="M52" s="176"/>
      <c r="N52" s="176"/>
      <c r="O52" s="194"/>
      <c r="P52" s="177"/>
      <c r="Q52" s="241"/>
      <c r="R52" s="176"/>
      <c r="S52" s="176"/>
      <c r="T52" s="194"/>
      <c r="U52" s="177"/>
      <c r="V52" s="239"/>
      <c r="W52" s="179"/>
      <c r="X52" s="179"/>
      <c r="Y52" s="181"/>
      <c r="Z52" s="190"/>
      <c r="AA52" s="189"/>
      <c r="AB52" s="179"/>
      <c r="AC52" s="179"/>
      <c r="AD52" s="181"/>
      <c r="AE52" s="182"/>
      <c r="AF52" s="193"/>
      <c r="AG52" s="176"/>
      <c r="AH52" s="176"/>
      <c r="AI52" s="194"/>
      <c r="AJ52" s="195"/>
      <c r="AK52" s="198"/>
      <c r="AL52" s="176"/>
      <c r="AM52" s="176"/>
      <c r="AN52" s="194"/>
      <c r="AO52" s="177"/>
    </row>
    <row r="53" spans="1:112">
      <c r="A53" s="91" t="s">
        <v>59</v>
      </c>
      <c r="B53" s="178">
        <v>86660</v>
      </c>
      <c r="C53" s="23">
        <v>1600</v>
      </c>
      <c r="D53" s="233">
        <v>0</v>
      </c>
      <c r="E53" s="181">
        <f>(B53-C53-D53)*12.5%</f>
        <v>10632.5</v>
      </c>
      <c r="F53" s="182">
        <f>B53-C53-D53+E53</f>
        <v>95692.5</v>
      </c>
      <c r="G53" s="178">
        <v>86330</v>
      </c>
      <c r="H53" s="23">
        <v>1600</v>
      </c>
      <c r="I53" s="233">
        <v>0</v>
      </c>
      <c r="J53" s="181">
        <f>(G53-H53-I53)*12.5%</f>
        <v>10591.25</v>
      </c>
      <c r="K53" s="182">
        <f>G53-H53-I53+J53</f>
        <v>95321.25</v>
      </c>
      <c r="L53" s="178">
        <v>86630</v>
      </c>
      <c r="M53" s="23">
        <v>1600</v>
      </c>
      <c r="N53" s="233">
        <v>0</v>
      </c>
      <c r="O53" s="181">
        <f>(L53-M53-N53)*12.5%</f>
        <v>10628.75</v>
      </c>
      <c r="P53" s="182">
        <f>L53-M53-N53+O53</f>
        <v>95658.75</v>
      </c>
      <c r="Q53" s="178">
        <v>86630</v>
      </c>
      <c r="R53" s="23">
        <v>1600</v>
      </c>
      <c r="S53" s="233">
        <v>0</v>
      </c>
      <c r="T53" s="181">
        <f>(Q53-R53-S53)*12.5%</f>
        <v>10628.75</v>
      </c>
      <c r="U53" s="182">
        <f>Q53-R53-S53+T53</f>
        <v>95658.75</v>
      </c>
      <c r="V53" s="178">
        <v>87040</v>
      </c>
      <c r="W53" s="23">
        <v>1600</v>
      </c>
      <c r="X53" s="233">
        <v>0</v>
      </c>
      <c r="Y53" s="181">
        <f>(V53-W53-X53)*12.5%</f>
        <v>10680</v>
      </c>
      <c r="Z53" s="182">
        <f>V53-W53-X53+Y53</f>
        <v>96120</v>
      </c>
      <c r="AA53" s="178">
        <v>86460</v>
      </c>
      <c r="AB53" s="23">
        <v>1600</v>
      </c>
      <c r="AC53" s="180">
        <v>0</v>
      </c>
      <c r="AD53" s="181">
        <f>(AA53-AB53-AC53)*12.5%</f>
        <v>10607.5</v>
      </c>
      <c r="AE53" s="182">
        <f>AA53-AB53-AC53+AD53</f>
        <v>95467.5</v>
      </c>
      <c r="AF53" s="178">
        <v>86300</v>
      </c>
      <c r="AG53" s="23">
        <v>1600</v>
      </c>
      <c r="AH53" s="180">
        <v>0</v>
      </c>
      <c r="AI53" s="181">
        <f>(AF53-AG53-AH53)*12.5%</f>
        <v>10587.5</v>
      </c>
      <c r="AJ53" s="182">
        <f>AF53-AG53-AH53+AI53</f>
        <v>95287.5</v>
      </c>
      <c r="AK53" s="183">
        <v>87040</v>
      </c>
      <c r="AL53" s="23">
        <v>1600</v>
      </c>
      <c r="AM53" s="180">
        <v>0</v>
      </c>
      <c r="AN53" s="181">
        <f>(AK53-AL53-AM53)*12.5%</f>
        <v>10680</v>
      </c>
      <c r="AO53" s="182">
        <f>AK53-AL53-AM53+AN53</f>
        <v>96120</v>
      </c>
    </row>
    <row r="54" spans="1:112">
      <c r="A54" s="91" t="s">
        <v>60</v>
      </c>
      <c r="B54" s="239"/>
      <c r="C54" s="179"/>
      <c r="D54" s="179"/>
      <c r="E54" s="181"/>
      <c r="F54" s="190"/>
      <c r="G54" s="239"/>
      <c r="H54" s="179"/>
      <c r="I54" s="179"/>
      <c r="J54" s="181"/>
      <c r="K54" s="190"/>
      <c r="L54" s="239"/>
      <c r="M54" s="23"/>
      <c r="N54" s="179"/>
      <c r="O54" s="181"/>
      <c r="P54" s="182"/>
      <c r="Q54" s="239"/>
      <c r="R54" s="179"/>
      <c r="S54" s="179"/>
      <c r="T54" s="181"/>
      <c r="U54" s="190"/>
      <c r="V54" s="239"/>
      <c r="W54" s="179"/>
      <c r="X54" s="179"/>
      <c r="Y54" s="181"/>
      <c r="Z54" s="182"/>
      <c r="AA54" s="189"/>
      <c r="AB54" s="179"/>
      <c r="AC54" s="179"/>
      <c r="AD54" s="181"/>
      <c r="AE54" s="246"/>
      <c r="AF54" s="189"/>
      <c r="AG54" s="179"/>
      <c r="AH54" s="179"/>
      <c r="AI54" s="181"/>
      <c r="AJ54" s="246"/>
      <c r="AK54" s="199"/>
      <c r="AL54" s="179"/>
      <c r="AM54" s="179"/>
      <c r="AN54" s="181"/>
      <c r="AO54" s="190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</row>
    <row r="55" spans="1:112" s="77" customFormat="1" ht="15.75" thickBot="1">
      <c r="A55" s="92" t="s">
        <v>61</v>
      </c>
      <c r="B55" s="184">
        <v>85660</v>
      </c>
      <c r="C55" s="2">
        <v>1600</v>
      </c>
      <c r="D55" s="197">
        <v>0</v>
      </c>
      <c r="E55" s="186">
        <f>(B55-C55-D55)*12.5%</f>
        <v>10507.5</v>
      </c>
      <c r="F55" s="187">
        <f>B55-C55-D55+E55</f>
        <v>94567.5</v>
      </c>
      <c r="G55" s="184">
        <v>86330</v>
      </c>
      <c r="H55" s="2">
        <v>1600</v>
      </c>
      <c r="I55" s="197">
        <v>0</v>
      </c>
      <c r="J55" s="186">
        <f>(G55-H55-I55)*12.5%</f>
        <v>10591.25</v>
      </c>
      <c r="K55" s="187">
        <f>G55-H55-I55+J55</f>
        <v>95321.25</v>
      </c>
      <c r="L55" s="184">
        <v>85630</v>
      </c>
      <c r="M55" s="2">
        <v>1600</v>
      </c>
      <c r="N55" s="197">
        <v>0</v>
      </c>
      <c r="O55" s="186">
        <f>(L55-M55-N55)*12.5%</f>
        <v>10503.75</v>
      </c>
      <c r="P55" s="187">
        <f>L55-M55-N55+O55</f>
        <v>94533.75</v>
      </c>
      <c r="Q55" s="184">
        <v>85630</v>
      </c>
      <c r="R55" s="2">
        <v>1600</v>
      </c>
      <c r="S55" s="197">
        <v>0</v>
      </c>
      <c r="T55" s="186">
        <f>(Q55-R55-S55)*12.5%</f>
        <v>10503.75</v>
      </c>
      <c r="U55" s="187">
        <f>Q55-R55-S55+T55</f>
        <v>94533.75</v>
      </c>
      <c r="V55" s="184">
        <v>85040</v>
      </c>
      <c r="W55" s="2">
        <v>1600</v>
      </c>
      <c r="X55" s="197">
        <v>0</v>
      </c>
      <c r="Y55" s="186">
        <f>(V55-W55-X55)*12.5%</f>
        <v>10430</v>
      </c>
      <c r="Z55" s="187">
        <f>V55-W55-X55+Y55</f>
        <v>93870</v>
      </c>
      <c r="AA55" s="184">
        <v>85460</v>
      </c>
      <c r="AB55" s="2">
        <v>1600</v>
      </c>
      <c r="AC55" s="185">
        <v>0</v>
      </c>
      <c r="AD55" s="186">
        <f>(AA55-AB55-AC55)*12.5%</f>
        <v>10482.5</v>
      </c>
      <c r="AE55" s="187">
        <f>AA55-AB55-AC55+AD55</f>
        <v>94342.5</v>
      </c>
      <c r="AF55" s="184">
        <v>86300</v>
      </c>
      <c r="AG55" s="2">
        <v>1600</v>
      </c>
      <c r="AH55" s="185">
        <v>0</v>
      </c>
      <c r="AI55" s="186">
        <f>(AF55-AG55-AH55)*12.5%</f>
        <v>10587.5</v>
      </c>
      <c r="AJ55" s="187">
        <f>AF55-AG55-AH55+AI55</f>
        <v>95287.5</v>
      </c>
      <c r="AK55" s="188">
        <v>85040</v>
      </c>
      <c r="AL55" s="2">
        <v>1600</v>
      </c>
      <c r="AM55" s="185">
        <v>0</v>
      </c>
      <c r="AN55" s="186">
        <f>(AK55-AL55-AM55)*12.5%</f>
        <v>10430</v>
      </c>
      <c r="AO55" s="187">
        <f>AK55-AL55-AM55+AN55</f>
        <v>93870</v>
      </c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</row>
    <row r="56" spans="1:112">
      <c r="A56" s="86"/>
      <c r="B56" s="239"/>
      <c r="C56" s="23"/>
      <c r="D56" s="181"/>
      <c r="E56" s="181"/>
      <c r="F56" s="190"/>
      <c r="G56" s="239"/>
      <c r="H56" s="179"/>
      <c r="I56" s="181"/>
      <c r="J56" s="181"/>
      <c r="K56" s="190"/>
      <c r="L56" s="239"/>
      <c r="M56" s="179"/>
      <c r="N56" s="181"/>
      <c r="O56" s="181"/>
      <c r="P56" s="190"/>
      <c r="Q56" s="239"/>
      <c r="R56" s="179"/>
      <c r="S56" s="181"/>
      <c r="T56" s="181"/>
      <c r="U56" s="190"/>
      <c r="V56" s="239"/>
      <c r="W56" s="179"/>
      <c r="X56" s="181"/>
      <c r="Y56" s="181"/>
      <c r="Z56" s="190"/>
      <c r="AA56" s="189"/>
      <c r="AB56" s="179"/>
      <c r="AC56" s="181"/>
      <c r="AD56" s="181"/>
      <c r="AE56" s="182"/>
      <c r="AF56" s="189"/>
      <c r="AG56" s="179"/>
      <c r="AH56" s="181"/>
      <c r="AI56" s="181"/>
      <c r="AJ56" s="182"/>
      <c r="AK56" s="199"/>
      <c r="AL56" s="179"/>
      <c r="AM56" s="181"/>
      <c r="AN56" s="181"/>
      <c r="AO56" s="190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</row>
    <row r="57" spans="1:112">
      <c r="A57" s="83" t="s">
        <v>63</v>
      </c>
      <c r="B57" s="178">
        <v>87790</v>
      </c>
      <c r="C57" s="23">
        <v>1600</v>
      </c>
      <c r="D57" s="233">
        <v>0</v>
      </c>
      <c r="E57" s="181">
        <f>(B57-C57-D57)*12.5%</f>
        <v>10773.75</v>
      </c>
      <c r="F57" s="182">
        <f>B57-C57-D57+E57</f>
        <v>96963.75</v>
      </c>
      <c r="G57" s="178">
        <v>88490</v>
      </c>
      <c r="H57" s="23">
        <v>1600</v>
      </c>
      <c r="I57" s="233">
        <v>0</v>
      </c>
      <c r="J57" s="181">
        <f>(G57-H57-I57)*12.5%</f>
        <v>10861.25</v>
      </c>
      <c r="K57" s="182">
        <f>G57-H57-I57+J57</f>
        <v>97751.25</v>
      </c>
      <c r="L57" s="178">
        <v>87690</v>
      </c>
      <c r="M57" s="23">
        <v>1600</v>
      </c>
      <c r="N57" s="233">
        <v>0</v>
      </c>
      <c r="O57" s="181">
        <f>(L57-M57-N57)*12.5%</f>
        <v>10761.25</v>
      </c>
      <c r="P57" s="182">
        <f>L57-M57-N57+O57</f>
        <v>96851.25</v>
      </c>
      <c r="Q57" s="178">
        <v>87690</v>
      </c>
      <c r="R57" s="23">
        <v>1600</v>
      </c>
      <c r="S57" s="233">
        <v>0</v>
      </c>
      <c r="T57" s="181">
        <f>(Q57-R57-S57)*12.5%</f>
        <v>10761.25</v>
      </c>
      <c r="U57" s="182">
        <f>Q57-R57-S57+T57</f>
        <v>96851.25</v>
      </c>
      <c r="V57" s="178">
        <v>88040</v>
      </c>
      <c r="W57" s="23">
        <v>1600</v>
      </c>
      <c r="X57" s="233">
        <v>0</v>
      </c>
      <c r="Y57" s="181">
        <f>(V57-W57-X57)*12.5%</f>
        <v>10805</v>
      </c>
      <c r="Z57" s="182">
        <f>V57-W57-X57+Y57</f>
        <v>97245</v>
      </c>
      <c r="AA57" s="178">
        <v>87480</v>
      </c>
      <c r="AB57" s="23">
        <v>1600</v>
      </c>
      <c r="AC57" s="180">
        <v>0</v>
      </c>
      <c r="AD57" s="181">
        <f>(AA57-AB57-AC57)*12.5%</f>
        <v>10735</v>
      </c>
      <c r="AE57" s="182">
        <f>AA57-AB57-AC57+AD57</f>
        <v>96615</v>
      </c>
      <c r="AF57" s="178">
        <v>88310</v>
      </c>
      <c r="AG57" s="23">
        <v>1600</v>
      </c>
      <c r="AH57" s="180">
        <v>0</v>
      </c>
      <c r="AI57" s="181">
        <f>(AF57-AG57-AH57)*12.5%</f>
        <v>10838.75</v>
      </c>
      <c r="AJ57" s="182">
        <f>AF57-AG57-AH57+AI57</f>
        <v>97548.75</v>
      </c>
      <c r="AK57" s="183">
        <v>88040</v>
      </c>
      <c r="AL57" s="23">
        <v>1600</v>
      </c>
      <c r="AM57" s="180">
        <v>0</v>
      </c>
      <c r="AN57" s="181">
        <f>(AK57-AL57-AM57)*12.5%</f>
        <v>10805</v>
      </c>
      <c r="AO57" s="182">
        <f>AK57-AL57-AM57+AN57</f>
        <v>97245</v>
      </c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</row>
    <row r="58" spans="1:112" ht="15.75" thickBot="1">
      <c r="A58" s="84" t="s">
        <v>64</v>
      </c>
      <c r="B58" s="184">
        <v>90650</v>
      </c>
      <c r="C58" s="2">
        <v>1600</v>
      </c>
      <c r="D58" s="197">
        <v>0</v>
      </c>
      <c r="E58" s="186">
        <f>(B58-C58-D58)*12.5%</f>
        <v>11131.25</v>
      </c>
      <c r="F58" s="187">
        <f>B58-C58-D58+E58</f>
        <v>100181.25</v>
      </c>
      <c r="G58" s="184">
        <v>91350</v>
      </c>
      <c r="H58" s="2">
        <v>1600</v>
      </c>
      <c r="I58" s="197">
        <v>0</v>
      </c>
      <c r="J58" s="186">
        <f>(G58-H58-I58)*12.5%</f>
        <v>11218.75</v>
      </c>
      <c r="K58" s="187">
        <f>G58-H58-I58+J58</f>
        <v>100968.75</v>
      </c>
      <c r="L58" s="184">
        <v>90550</v>
      </c>
      <c r="M58" s="2">
        <v>1600</v>
      </c>
      <c r="N58" s="197">
        <v>0</v>
      </c>
      <c r="O58" s="186">
        <f>(L58-M58-N58)*12.5%</f>
        <v>11118.75</v>
      </c>
      <c r="P58" s="187">
        <f>L58-M58-N58+O58</f>
        <v>100068.75</v>
      </c>
      <c r="Q58" s="184">
        <v>90550</v>
      </c>
      <c r="R58" s="2">
        <v>1600</v>
      </c>
      <c r="S58" s="197">
        <v>0</v>
      </c>
      <c r="T58" s="186">
        <f>(Q58-R58-S58)*12.5%</f>
        <v>11118.75</v>
      </c>
      <c r="U58" s="187">
        <f>Q58-R58-S58+T58</f>
        <v>100068.75</v>
      </c>
      <c r="V58" s="184">
        <v>90900</v>
      </c>
      <c r="W58" s="2">
        <v>1600</v>
      </c>
      <c r="X58" s="197">
        <v>0</v>
      </c>
      <c r="Y58" s="186">
        <f>(V58-W58-X58)*12.5%</f>
        <v>11162.5</v>
      </c>
      <c r="Z58" s="187">
        <f>V58-W58-X58+Y58</f>
        <v>100462.5</v>
      </c>
      <c r="AA58" s="184">
        <v>90340</v>
      </c>
      <c r="AB58" s="2">
        <v>1600</v>
      </c>
      <c r="AC58" s="185">
        <v>0</v>
      </c>
      <c r="AD58" s="186">
        <f>(AA58-AB58-AC58)*12.5%</f>
        <v>11092.5</v>
      </c>
      <c r="AE58" s="187">
        <f>AA58-AB58-AC58+AD58</f>
        <v>99832.5</v>
      </c>
      <c r="AF58" s="184">
        <v>91170</v>
      </c>
      <c r="AG58" s="2">
        <v>1600</v>
      </c>
      <c r="AH58" s="185">
        <v>0</v>
      </c>
      <c r="AI58" s="186">
        <f>(AF58-AG58-AH58)*12.5%</f>
        <v>11196.25</v>
      </c>
      <c r="AJ58" s="187">
        <f>AF58-AG58-AH58+AI58</f>
        <v>100766.25</v>
      </c>
      <c r="AK58" s="188">
        <v>90900</v>
      </c>
      <c r="AL58" s="2">
        <v>1600</v>
      </c>
      <c r="AM58" s="185">
        <v>0</v>
      </c>
      <c r="AN58" s="186">
        <f>(AK58-AL58-AM58)*12.5%</f>
        <v>11162.5</v>
      </c>
      <c r="AO58" s="187">
        <f>AK58-AL58-AM58+AN58</f>
        <v>100462.5</v>
      </c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</row>
    <row r="59" spans="1:112" ht="23.25">
      <c r="A59" s="66" t="s">
        <v>65</v>
      </c>
      <c r="B59" s="66" t="s">
        <v>66</v>
      </c>
      <c r="C59" s="66"/>
      <c r="D59" s="66"/>
      <c r="E59" s="66"/>
      <c r="F59" s="66"/>
      <c r="G59" s="66"/>
      <c r="H59" s="66"/>
      <c r="I59" s="66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29"/>
      <c r="Z59" s="29"/>
      <c r="AA59" s="29"/>
      <c r="AB59" s="65"/>
      <c r="AC59" s="47"/>
      <c r="AD59" s="47"/>
      <c r="AE59" s="47"/>
      <c r="AF59" s="47"/>
      <c r="AG59" s="29"/>
      <c r="AH59" s="29"/>
      <c r="AI59" s="29"/>
      <c r="AJ59" s="29"/>
      <c r="AK59" s="29"/>
      <c r="AL59" s="29"/>
      <c r="AM59" s="29"/>
      <c r="AN59" s="29"/>
      <c r="AO59" s="29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29"/>
    </row>
    <row r="60" spans="1:112" ht="23.25">
      <c r="A60" s="63"/>
      <c r="B60" s="66" t="s">
        <v>67</v>
      </c>
      <c r="C60" s="66"/>
      <c r="D60" s="66"/>
      <c r="E60" s="66"/>
      <c r="F60" s="66"/>
      <c r="G60" s="66"/>
      <c r="H60" s="66"/>
      <c r="I60" s="66"/>
      <c r="J60" s="63"/>
      <c r="K60" s="63"/>
      <c r="L60" s="63"/>
      <c r="M60" s="63"/>
      <c r="N60" s="63"/>
      <c r="O60" s="63"/>
      <c r="P60" s="6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G60" s="93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</row>
    <row r="61" spans="1:112">
      <c r="A61" s="63"/>
      <c r="B61" s="63" t="s">
        <v>68</v>
      </c>
      <c r="C61" s="63"/>
      <c r="D61" s="63"/>
      <c r="E61" s="63"/>
      <c r="F61" s="63"/>
      <c r="G61" s="63"/>
      <c r="H61" s="63"/>
      <c r="I61" s="63"/>
      <c r="K61" s="63"/>
      <c r="L61" s="6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G61" s="93"/>
    </row>
    <row r="62" spans="1:112">
      <c r="A62" s="97"/>
      <c r="B62" s="29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W62" s="97"/>
      <c r="AB62" s="97"/>
      <c r="AG62" s="97"/>
    </row>
    <row r="63" spans="1:112">
      <c r="A63" s="97"/>
      <c r="B63" s="29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W63" s="97"/>
      <c r="AB63" s="97"/>
      <c r="AG63" s="97"/>
    </row>
    <row r="64" spans="1:112">
      <c r="A64" s="97"/>
      <c r="B64" s="29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W64" s="97"/>
      <c r="AB64" s="97"/>
      <c r="AG64" s="97"/>
    </row>
    <row r="65" spans="1:33">
      <c r="A65" s="97"/>
      <c r="B65" s="29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W65" s="97"/>
      <c r="AB65" s="97"/>
      <c r="AG65" s="97"/>
    </row>
    <row r="66" spans="1:33">
      <c r="A66" s="97"/>
      <c r="B66" s="29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W66" s="97"/>
      <c r="AB66" s="97"/>
      <c r="AG66" s="97"/>
    </row>
    <row r="67" spans="1:33">
      <c r="A67" s="97"/>
      <c r="B67" s="29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W67" s="97"/>
      <c r="AB67" s="97"/>
      <c r="AG67" s="97"/>
    </row>
    <row r="68" spans="1:33">
      <c r="A68" s="97"/>
      <c r="B68" s="29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W68" s="97"/>
      <c r="AB68" s="97"/>
      <c r="AG68" s="97"/>
    </row>
    <row r="69" spans="1:33">
      <c r="A69" s="97"/>
      <c r="B69" s="29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W69" s="97"/>
      <c r="AB69" s="97"/>
      <c r="AG69" s="97"/>
    </row>
    <row r="70" spans="1:33">
      <c r="A70" s="97"/>
      <c r="B70" s="29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W70" s="97"/>
      <c r="AB70" s="97"/>
      <c r="AG70" s="97"/>
    </row>
    <row r="71" spans="1:33">
      <c r="A71" s="97"/>
      <c r="B71" s="29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W71" s="97"/>
      <c r="AB71" s="97"/>
      <c r="AG71" s="97"/>
    </row>
    <row r="72" spans="1:33">
      <c r="A72" s="97"/>
      <c r="B72" s="29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W72" s="97"/>
      <c r="AB72" s="97"/>
      <c r="AG72" s="97"/>
    </row>
    <row r="73" spans="1:33">
      <c r="A73" s="97"/>
      <c r="B73" s="29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W73" s="97"/>
      <c r="AB73" s="97"/>
      <c r="AG73" s="97"/>
    </row>
    <row r="74" spans="1:33">
      <c r="A74" s="97"/>
      <c r="B74" s="29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W74" s="97"/>
      <c r="AB74" s="97"/>
      <c r="AG74" s="97"/>
    </row>
    <row r="75" spans="1:33">
      <c r="A75" s="97"/>
      <c r="B75" s="29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W75" s="97"/>
      <c r="AB75" s="97"/>
      <c r="AG75" s="97"/>
    </row>
    <row r="76" spans="1:33">
      <c r="A76" s="97"/>
      <c r="B76" s="29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W76" s="97"/>
      <c r="AB76" s="97"/>
      <c r="AG76" s="97"/>
    </row>
    <row r="77" spans="1:33">
      <c r="A77" s="97"/>
      <c r="B77" s="29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W77" s="97"/>
      <c r="AB77" s="97"/>
      <c r="AG77" s="97"/>
    </row>
    <row r="78" spans="1:33">
      <c r="A78" s="97"/>
      <c r="B78" s="29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W78" s="97"/>
      <c r="AB78" s="97"/>
      <c r="AG78" s="97"/>
    </row>
    <row r="79" spans="1:33">
      <c r="A79" s="97"/>
      <c r="B79" s="29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W79" s="97"/>
      <c r="AB79" s="97"/>
      <c r="AG79" s="97"/>
    </row>
    <row r="80" spans="1:33">
      <c r="A80" s="97"/>
      <c r="B80" s="29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W80" s="97"/>
      <c r="AB80" s="97"/>
      <c r="AG80" s="97"/>
    </row>
    <row r="81" spans="1:33">
      <c r="A81" s="97"/>
      <c r="B81" s="29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W81" s="97"/>
      <c r="AB81" s="97"/>
      <c r="AG81" s="97"/>
    </row>
    <row r="82" spans="1:33">
      <c r="A82" s="97"/>
      <c r="B82" s="29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W82" s="97"/>
      <c r="AB82" s="97"/>
      <c r="AG82" s="97"/>
    </row>
    <row r="83" spans="1:33">
      <c r="A83" s="97"/>
      <c r="B83" s="29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W83" s="97"/>
      <c r="AB83" s="97"/>
      <c r="AG83" s="97"/>
    </row>
    <row r="84" spans="1:33">
      <c r="A84" s="97"/>
      <c r="B84" s="29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W84" s="97"/>
      <c r="AB84" s="97"/>
      <c r="AG84" s="97"/>
    </row>
    <row r="85" spans="1:33">
      <c r="A85" s="97"/>
      <c r="B85" s="29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W85" s="97"/>
      <c r="AB85" s="97"/>
      <c r="AG85" s="97"/>
    </row>
    <row r="86" spans="1:33">
      <c r="A86" s="97"/>
      <c r="B86" s="29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W86" s="97"/>
      <c r="AB86" s="97"/>
      <c r="AG86" s="97"/>
    </row>
    <row r="87" spans="1:33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W87" s="97"/>
      <c r="AB87" s="97"/>
      <c r="AG87" s="97"/>
    </row>
    <row r="88" spans="1:33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W88" s="97"/>
      <c r="AB88" s="97"/>
      <c r="AG88" s="97"/>
    </row>
    <row r="89" spans="1:33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W89" s="97"/>
      <c r="AB89" s="97"/>
      <c r="AG89" s="97"/>
    </row>
    <row r="90" spans="1:33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W90" s="97"/>
      <c r="AB90" s="97"/>
      <c r="AG90" s="97"/>
    </row>
    <row r="91" spans="1:33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W91" s="97"/>
      <c r="AB91" s="97"/>
      <c r="AG91" s="97"/>
    </row>
    <row r="92" spans="1:33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W92" s="97"/>
      <c r="AB92" s="97"/>
      <c r="AG92" s="97"/>
    </row>
    <row r="93" spans="1:33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W93" s="97"/>
      <c r="AB93" s="97"/>
      <c r="AG93" s="97"/>
    </row>
    <row r="94" spans="1:33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W94" s="97"/>
      <c r="AB94" s="97"/>
      <c r="AG94" s="97"/>
    </row>
    <row r="95" spans="1:33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W95" s="97"/>
      <c r="AB95" s="97"/>
      <c r="AG95" s="97"/>
    </row>
    <row r="96" spans="1:33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W96" s="97"/>
      <c r="AB96" s="97"/>
      <c r="AG96" s="97"/>
    </row>
    <row r="97" spans="1:33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W97" s="97"/>
      <c r="AB97" s="97"/>
      <c r="AG97" s="97"/>
    </row>
    <row r="98" spans="1:33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W98" s="97"/>
      <c r="AB98" s="97"/>
      <c r="AG98" s="97"/>
    </row>
    <row r="99" spans="1:33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W99" s="97"/>
      <c r="AB99" s="97"/>
      <c r="AG99" s="97"/>
    </row>
    <row r="100" spans="1:33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W100" s="97"/>
      <c r="AB100" s="97"/>
      <c r="AG100" s="97"/>
    </row>
    <row r="101" spans="1:33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W101" s="97"/>
      <c r="AB101" s="97"/>
      <c r="AG101" s="97"/>
    </row>
    <row r="102" spans="1:33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W102" s="97"/>
      <c r="AB102" s="97"/>
      <c r="AG102" s="97"/>
    </row>
    <row r="103" spans="1:33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W103" s="97"/>
      <c r="AB103" s="97"/>
      <c r="AG103" s="97"/>
    </row>
    <row r="104" spans="1:33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W104" s="97"/>
      <c r="AB104" s="97"/>
      <c r="AG104" s="97"/>
    </row>
    <row r="105" spans="1:33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W105" s="97"/>
      <c r="AB105" s="97"/>
      <c r="AG105" s="97"/>
    </row>
    <row r="106" spans="1:33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W106" s="97"/>
      <c r="AB106" s="97"/>
      <c r="AG106" s="97"/>
    </row>
    <row r="107" spans="1:33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W107" s="97"/>
      <c r="AB107" s="97"/>
      <c r="AG107" s="97"/>
    </row>
    <row r="108" spans="1:33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W108" s="97"/>
      <c r="AB108" s="97"/>
      <c r="AG108" s="97"/>
    </row>
    <row r="109" spans="1:33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W109" s="97"/>
      <c r="AB109" s="97"/>
      <c r="AG109" s="97"/>
    </row>
    <row r="110" spans="1:33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W110" s="97"/>
      <c r="AB110" s="97"/>
      <c r="AG110" s="97"/>
    </row>
    <row r="111" spans="1:33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W111" s="97"/>
      <c r="AB111" s="97"/>
      <c r="AG111" s="97"/>
    </row>
    <row r="112" spans="1:33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W112" s="97"/>
      <c r="AB112" s="97"/>
      <c r="AG112" s="97"/>
    </row>
    <row r="113" spans="1:33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W113" s="93"/>
      <c r="AB113" s="93"/>
      <c r="AG113" s="93"/>
    </row>
    <row r="114" spans="1:33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W114" s="93"/>
      <c r="AB114" s="93"/>
      <c r="AG114" s="93"/>
    </row>
    <row r="115" spans="1:33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W115" s="93"/>
      <c r="AB115" s="93"/>
      <c r="AG115" s="93"/>
    </row>
    <row r="116" spans="1:33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W116" s="93"/>
      <c r="AB116" s="93"/>
      <c r="AG116" s="93"/>
    </row>
    <row r="117" spans="1:33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W117" s="93"/>
      <c r="AB117" s="93"/>
      <c r="AG117" s="93"/>
    </row>
    <row r="118" spans="1:33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W118" s="93"/>
      <c r="AB118" s="93"/>
      <c r="AG118" s="93"/>
    </row>
    <row r="119" spans="1:33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W119" s="93"/>
      <c r="AB119" s="93"/>
      <c r="AG119" s="93"/>
    </row>
    <row r="120" spans="1:33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W120" s="93"/>
      <c r="AB120" s="93"/>
      <c r="AG120" s="93"/>
    </row>
    <row r="121" spans="1:33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W121" s="93"/>
      <c r="AB121" s="93"/>
      <c r="AG121" s="93"/>
    </row>
    <row r="122" spans="1:33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W122" s="93"/>
      <c r="AB122" s="93"/>
      <c r="AG122" s="93"/>
    </row>
    <row r="123" spans="1:33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W123" s="93"/>
      <c r="AB123" s="93"/>
      <c r="AG123" s="93"/>
    </row>
    <row r="124" spans="1:33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W124" s="93"/>
      <c r="AB124" s="93"/>
      <c r="AG124" s="93"/>
    </row>
    <row r="125" spans="1:33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W125" s="93"/>
      <c r="AB125" s="93"/>
      <c r="AG125" s="93"/>
    </row>
    <row r="126" spans="1:33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W126" s="93"/>
      <c r="AB126" s="93"/>
      <c r="AG126" s="93"/>
    </row>
    <row r="127" spans="1:33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W127" s="93"/>
      <c r="AB127" s="93"/>
      <c r="AG127" s="93"/>
    </row>
    <row r="128" spans="1:33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W128" s="93"/>
      <c r="AB128" s="93"/>
      <c r="AG128" s="93"/>
    </row>
    <row r="129" spans="1:33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W129" s="93"/>
      <c r="AB129" s="93"/>
      <c r="AG129" s="93"/>
    </row>
    <row r="130" spans="1:33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W130" s="93"/>
      <c r="AB130" s="93"/>
      <c r="AG130" s="93"/>
    </row>
    <row r="131" spans="1:33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W131" s="93"/>
      <c r="AB131" s="93"/>
      <c r="AG131" s="93"/>
    </row>
    <row r="132" spans="1:33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1:33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1:33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1:33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1:33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1:33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1:33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1:33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1:33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1:33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1:33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1:33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1:33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1:19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1:19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1:19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1:19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1:19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1:19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1:19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1:19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1:19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1:19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1:19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1:19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1:19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1:19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1:19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1:19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1:19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1:19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1:19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1:19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1:19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1:19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1:19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1:19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1:19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1:19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1:19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1:19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1:19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1:19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1:19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1:19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1:19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1:19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1:19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1:19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1:19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1:19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1:19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1:19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1:19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1:19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1:19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1:19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1:19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1:19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1:19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1:19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1:19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1:19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1:19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1:19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1:19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1:19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1:19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1:19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1:19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1:19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1:19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1:19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1:19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1:19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1:19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1:19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1:19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1:19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1:19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1:19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1:19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1:19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1:19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1:19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1:19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1:19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1:19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1:19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1:19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1:19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1:19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1:19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1:19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1:19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1:19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1:19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1:19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1:19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1:19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1:19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1:19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1:19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1:19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1:19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1:19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1:19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1:19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</sheetData>
  <mergeCells count="14">
    <mergeCell ref="AF8:AJ8"/>
    <mergeCell ref="AK8:AO8"/>
    <mergeCell ref="B8:F8"/>
    <mergeCell ref="G8:K8"/>
    <mergeCell ref="L8:P8"/>
    <mergeCell ref="Q8:U8"/>
    <mergeCell ref="V8:Z8"/>
    <mergeCell ref="AA8:AE8"/>
    <mergeCell ref="A6:Z6"/>
    <mergeCell ref="A1:Z1"/>
    <mergeCell ref="A2:Z2"/>
    <mergeCell ref="A3:Z3"/>
    <mergeCell ref="A4:Z4"/>
    <mergeCell ref="A5:Z5"/>
  </mergeCells>
  <pageMargins left="0" right="0" top="0.75" bottom="0.75" header="0.3" footer="0.3"/>
  <pageSetup paperSize="9" scale="5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40"/>
  <sheetViews>
    <sheetView topLeftCell="A46" zoomScale="88" zoomScaleNormal="88" workbookViewId="0">
      <selection activeCell="K31" sqref="K31"/>
    </sheetView>
  </sheetViews>
  <sheetFormatPr defaultColWidth="13.140625" defaultRowHeight="15"/>
  <cols>
    <col min="1" max="1" width="15.85546875" style="1" customWidth="1"/>
    <col min="2" max="2" width="9.28515625" style="1" customWidth="1"/>
    <col min="3" max="3" width="9" style="1" customWidth="1"/>
    <col min="4" max="4" width="10.28515625" style="1" customWidth="1"/>
    <col min="5" max="5" width="12.7109375" style="1" customWidth="1"/>
    <col min="6" max="6" width="14" style="1" customWidth="1"/>
    <col min="7" max="7" width="8.42578125" style="1" customWidth="1"/>
    <col min="8" max="8" width="7.7109375" style="1" customWidth="1"/>
    <col min="9" max="9" width="9.85546875" style="1" customWidth="1"/>
    <col min="10" max="10" width="12.28515625" style="1" customWidth="1"/>
    <col min="11" max="11" width="14" style="1" customWidth="1"/>
    <col min="12" max="12" width="8.7109375" style="1" customWidth="1"/>
    <col min="13" max="13" width="7.7109375" style="1" customWidth="1"/>
    <col min="14" max="14" width="9.7109375" style="1" customWidth="1"/>
    <col min="15" max="15" width="12.7109375" style="1" customWidth="1"/>
    <col min="16" max="16" width="14.28515625" style="1" customWidth="1"/>
    <col min="17" max="17" width="8.7109375" style="1" customWidth="1"/>
    <col min="18" max="18" width="7.5703125" style="1" customWidth="1"/>
    <col min="19" max="19" width="7.85546875" style="1" customWidth="1"/>
    <col min="20" max="20" width="12.28515625" style="1" customWidth="1"/>
    <col min="21" max="21" width="14.5703125" style="1" customWidth="1"/>
    <col min="22" max="22" width="9" style="1" customWidth="1"/>
    <col min="23" max="23" width="9.42578125" style="1" customWidth="1"/>
    <col min="24" max="24" width="6.85546875" style="1" customWidth="1"/>
    <col min="25" max="25" width="13.28515625" style="1" customWidth="1"/>
    <col min="26" max="26" width="14.5703125" style="1" customWidth="1"/>
    <col min="27" max="27" width="10" style="1" customWidth="1"/>
    <col min="28" max="28" width="9.85546875" style="1" customWidth="1"/>
    <col min="29" max="29" width="9.5703125" style="1" customWidth="1"/>
    <col min="30" max="30" width="13.140625" style="1"/>
    <col min="31" max="31" width="14.140625" style="1" customWidth="1"/>
    <col min="32" max="16384" width="13.140625" style="1"/>
  </cols>
  <sheetData>
    <row r="1" spans="1:31" ht="18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31">
      <c r="A2" s="265" t="s">
        <v>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31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31">
      <c r="A4" s="266" t="s">
        <v>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31">
      <c r="A5" s="267" t="s">
        <v>182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31">
      <c r="A6" s="263" t="s">
        <v>4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</row>
    <row r="7" spans="1:31" ht="15.75" thickBot="1">
      <c r="A7" s="74"/>
      <c r="B7" s="7" t="s">
        <v>5</v>
      </c>
      <c r="C7" s="7"/>
      <c r="D7" s="6">
        <v>2950.62</v>
      </c>
      <c r="E7" s="7"/>
      <c r="F7" s="7"/>
      <c r="G7" s="7" t="s">
        <v>5</v>
      </c>
      <c r="H7" s="7"/>
      <c r="I7" s="6">
        <v>5549.7</v>
      </c>
      <c r="J7" s="7"/>
      <c r="K7" s="7"/>
      <c r="L7" s="7" t="s">
        <v>5</v>
      </c>
      <c r="M7" s="7"/>
      <c r="N7" s="7">
        <v>2895.6</v>
      </c>
      <c r="O7" s="7"/>
      <c r="P7" s="7"/>
      <c r="Q7" s="7" t="s">
        <v>81</v>
      </c>
      <c r="R7" s="7">
        <v>1312.46</v>
      </c>
      <c r="S7" s="6"/>
      <c r="T7" s="7"/>
      <c r="U7" s="7"/>
      <c r="V7" s="7" t="s">
        <v>5</v>
      </c>
      <c r="W7" s="98">
        <v>5958.78</v>
      </c>
      <c r="X7" s="6"/>
      <c r="Y7" s="7"/>
      <c r="Z7" s="7"/>
      <c r="AA7" s="7" t="s">
        <v>5</v>
      </c>
      <c r="AB7" s="7">
        <v>2176.5700000000002</v>
      </c>
      <c r="AC7" s="7"/>
      <c r="AD7" s="7"/>
      <c r="AE7" s="7"/>
    </row>
    <row r="8" spans="1:31">
      <c r="A8" s="11"/>
      <c r="B8" s="99"/>
      <c r="C8" s="100"/>
      <c r="D8" s="101" t="s">
        <v>82</v>
      </c>
      <c r="E8" s="100"/>
      <c r="F8" s="102"/>
      <c r="G8" s="275" t="s">
        <v>83</v>
      </c>
      <c r="H8" s="276"/>
      <c r="I8" s="276"/>
      <c r="J8" s="276"/>
      <c r="K8" s="277"/>
      <c r="L8" s="275" t="s">
        <v>84</v>
      </c>
      <c r="M8" s="276"/>
      <c r="N8" s="276"/>
      <c r="O8" s="276"/>
      <c r="P8" s="277"/>
      <c r="Q8" s="275" t="s">
        <v>85</v>
      </c>
      <c r="R8" s="276"/>
      <c r="S8" s="276"/>
      <c r="T8" s="276"/>
      <c r="U8" s="277"/>
      <c r="V8" s="275" t="s">
        <v>86</v>
      </c>
      <c r="W8" s="276"/>
      <c r="X8" s="276"/>
      <c r="Y8" s="276"/>
      <c r="Z8" s="277"/>
      <c r="AA8" s="275" t="s">
        <v>87</v>
      </c>
      <c r="AB8" s="276"/>
      <c r="AC8" s="276"/>
      <c r="AD8" s="276"/>
      <c r="AE8" s="277"/>
    </row>
    <row r="9" spans="1:31" ht="15.75" thickBot="1">
      <c r="A9" s="78"/>
      <c r="B9" s="103" t="s">
        <v>14</v>
      </c>
      <c r="C9" s="104" t="s">
        <v>15</v>
      </c>
      <c r="D9" s="104" t="s">
        <v>16</v>
      </c>
      <c r="E9" s="104" t="s">
        <v>17</v>
      </c>
      <c r="F9" s="105" t="s">
        <v>18</v>
      </c>
      <c r="G9" s="103" t="s">
        <v>14</v>
      </c>
      <c r="H9" s="104" t="s">
        <v>15</v>
      </c>
      <c r="I9" s="104" t="s">
        <v>16</v>
      </c>
      <c r="J9" s="104" t="s">
        <v>17</v>
      </c>
      <c r="K9" s="105" t="s">
        <v>18</v>
      </c>
      <c r="L9" s="103" t="s">
        <v>14</v>
      </c>
      <c r="M9" s="104" t="s">
        <v>15</v>
      </c>
      <c r="N9" s="104" t="s">
        <v>16</v>
      </c>
      <c r="O9" s="104" t="s">
        <v>17</v>
      </c>
      <c r="P9" s="105" t="s">
        <v>18</v>
      </c>
      <c r="Q9" s="103" t="s">
        <v>14</v>
      </c>
      <c r="R9" s="104" t="s">
        <v>15</v>
      </c>
      <c r="S9" s="104" t="s">
        <v>16</v>
      </c>
      <c r="T9" s="104" t="s">
        <v>17</v>
      </c>
      <c r="U9" s="105" t="s">
        <v>18</v>
      </c>
      <c r="V9" s="103"/>
      <c r="W9" s="104" t="s">
        <v>15</v>
      </c>
      <c r="X9" s="104" t="s">
        <v>16</v>
      </c>
      <c r="Y9" s="104" t="s">
        <v>17</v>
      </c>
      <c r="Z9" s="105" t="s">
        <v>18</v>
      </c>
      <c r="AA9" s="103"/>
      <c r="AB9" s="104" t="s">
        <v>15</v>
      </c>
      <c r="AC9" s="104" t="s">
        <v>16</v>
      </c>
      <c r="AD9" s="104" t="s">
        <v>17</v>
      </c>
      <c r="AE9" s="105" t="s">
        <v>18</v>
      </c>
    </row>
    <row r="10" spans="1:31">
      <c r="A10" s="106" t="s">
        <v>19</v>
      </c>
      <c r="B10" s="18"/>
      <c r="C10" s="19"/>
      <c r="D10" s="19"/>
      <c r="E10" s="19"/>
      <c r="F10" s="20"/>
      <c r="G10" s="18"/>
      <c r="H10" s="19"/>
      <c r="I10" s="19"/>
      <c r="J10" s="19"/>
      <c r="K10" s="20"/>
      <c r="L10" s="18"/>
      <c r="M10" s="19"/>
      <c r="N10" s="19"/>
      <c r="O10" s="19"/>
      <c r="P10" s="20"/>
      <c r="Q10" s="18"/>
      <c r="R10" s="19"/>
      <c r="S10" s="19"/>
      <c r="T10" s="19"/>
      <c r="U10" s="20"/>
      <c r="V10" s="18"/>
      <c r="W10" s="19"/>
      <c r="X10" s="19"/>
      <c r="Y10" s="19"/>
      <c r="Z10" s="20"/>
      <c r="AA10" s="18"/>
      <c r="AB10" s="19"/>
      <c r="AC10" s="19"/>
      <c r="AD10" s="19"/>
      <c r="AE10" s="20"/>
    </row>
    <row r="11" spans="1:31">
      <c r="A11" s="43" t="s">
        <v>20</v>
      </c>
      <c r="B11" s="227">
        <v>83880</v>
      </c>
      <c r="C11" s="204">
        <v>1600</v>
      </c>
      <c r="D11" s="205">
        <v>0</v>
      </c>
      <c r="E11" s="206">
        <f>(B11-C11-D11)*12.5%</f>
        <v>10285</v>
      </c>
      <c r="F11" s="207">
        <f>B11-C11-D11+E11</f>
        <v>92565</v>
      </c>
      <c r="G11" s="227">
        <v>81660</v>
      </c>
      <c r="H11" s="204">
        <v>1600</v>
      </c>
      <c r="I11" s="205">
        <v>0</v>
      </c>
      <c r="J11" s="206">
        <f>(G11-H11-I11)*12.5%</f>
        <v>10007.5</v>
      </c>
      <c r="K11" s="207">
        <f>G11-H11-I11+J11</f>
        <v>90067.5</v>
      </c>
      <c r="L11" s="227">
        <v>86030</v>
      </c>
      <c r="M11" s="204">
        <v>1600</v>
      </c>
      <c r="N11" s="205">
        <v>0</v>
      </c>
      <c r="O11" s="206">
        <f>(L11-M11-N11)*12.5%</f>
        <v>10553.75</v>
      </c>
      <c r="P11" s="207">
        <f>L11-M11-N11+O11</f>
        <v>94983.75</v>
      </c>
      <c r="Q11" s="227">
        <v>88740</v>
      </c>
      <c r="R11" s="204">
        <v>1600</v>
      </c>
      <c r="S11" s="206">
        <v>0</v>
      </c>
      <c r="T11" s="206">
        <f>(Q11-R11-S11)*12.5%</f>
        <v>10892.5</v>
      </c>
      <c r="U11" s="207">
        <f>Q11-R11-S11+T11</f>
        <v>98032.5</v>
      </c>
      <c r="V11" s="227">
        <v>82290</v>
      </c>
      <c r="W11" s="204">
        <v>1600</v>
      </c>
      <c r="X11" s="205">
        <v>0</v>
      </c>
      <c r="Y11" s="206">
        <f>(V11-W11-X11)*12.5%</f>
        <v>10086.25</v>
      </c>
      <c r="Z11" s="207">
        <f>V11-W11-X11+Y11</f>
        <v>90776.25</v>
      </c>
      <c r="AA11" s="227">
        <v>85200</v>
      </c>
      <c r="AB11" s="204">
        <v>1600</v>
      </c>
      <c r="AC11" s="205">
        <v>0</v>
      </c>
      <c r="AD11" s="206">
        <f>(AA11-AB11-AC11)*12.5%</f>
        <v>10450</v>
      </c>
      <c r="AE11" s="207">
        <f>AA11-AB11-AC11+AD11</f>
        <v>94050</v>
      </c>
    </row>
    <row r="12" spans="1:31">
      <c r="A12" s="30" t="s">
        <v>21</v>
      </c>
      <c r="B12" s="227">
        <v>83880</v>
      </c>
      <c r="C12" s="204">
        <v>1600</v>
      </c>
      <c r="D12" s="205">
        <v>0</v>
      </c>
      <c r="E12" s="206">
        <f>(B12-C12-D12)*12.5%</f>
        <v>10285</v>
      </c>
      <c r="F12" s="207">
        <f>B12-C12-D12+E12</f>
        <v>92565</v>
      </c>
      <c r="G12" s="227">
        <v>81660</v>
      </c>
      <c r="H12" s="204">
        <v>1600</v>
      </c>
      <c r="I12" s="205">
        <v>0</v>
      </c>
      <c r="J12" s="206">
        <f>(G12-H12-I12)*12.5%</f>
        <v>10007.5</v>
      </c>
      <c r="K12" s="207">
        <f>G12-H12-I12+J12</f>
        <v>90067.5</v>
      </c>
      <c r="L12" s="227">
        <v>86030</v>
      </c>
      <c r="M12" s="204">
        <v>1600</v>
      </c>
      <c r="N12" s="205">
        <v>0</v>
      </c>
      <c r="O12" s="206">
        <f>(L12-M12-N12)*12.5%</f>
        <v>10553.75</v>
      </c>
      <c r="P12" s="207">
        <f>L12-M12-N12+O12</f>
        <v>94983.75</v>
      </c>
      <c r="Q12" s="227">
        <v>88740</v>
      </c>
      <c r="R12" s="204">
        <v>1600</v>
      </c>
      <c r="S12" s="206">
        <v>0</v>
      </c>
      <c r="T12" s="206">
        <f>(Q12-R12-S12)*12.5%</f>
        <v>10892.5</v>
      </c>
      <c r="U12" s="207">
        <f>Q12-R12-S12+T12</f>
        <v>98032.5</v>
      </c>
      <c r="V12" s="227">
        <v>82290</v>
      </c>
      <c r="W12" s="204">
        <v>1600</v>
      </c>
      <c r="X12" s="205">
        <v>0</v>
      </c>
      <c r="Y12" s="206">
        <f>(V12-W12-X12)*12.5%</f>
        <v>10086.25</v>
      </c>
      <c r="Z12" s="207">
        <f>V12-W12-X12+Y12</f>
        <v>90776.25</v>
      </c>
      <c r="AA12" s="227">
        <v>85200</v>
      </c>
      <c r="AB12" s="204">
        <v>1600</v>
      </c>
      <c r="AC12" s="205">
        <v>0</v>
      </c>
      <c r="AD12" s="206">
        <f>(AA12-AB12-AC12)*12.5%</f>
        <v>10450</v>
      </c>
      <c r="AE12" s="207">
        <f>AA12-AB12-AC12+AD12</f>
        <v>94050</v>
      </c>
    </row>
    <row r="13" spans="1:31" ht="15.75" thickBot="1">
      <c r="A13" s="31" t="s">
        <v>22</v>
      </c>
      <c r="B13" s="228">
        <v>86670</v>
      </c>
      <c r="C13" s="204">
        <v>1600</v>
      </c>
      <c r="D13" s="209">
        <v>0</v>
      </c>
      <c r="E13" s="210">
        <f>(B13-C13-D13)*12.5%</f>
        <v>10633.75</v>
      </c>
      <c r="F13" s="211">
        <f>B13-C13-D13+E13</f>
        <v>95703.75</v>
      </c>
      <c r="G13" s="228">
        <v>86400</v>
      </c>
      <c r="H13" s="204">
        <v>1600</v>
      </c>
      <c r="I13" s="209">
        <v>0</v>
      </c>
      <c r="J13" s="210">
        <f>(G13-H13-I13)*12.5%</f>
        <v>10600</v>
      </c>
      <c r="K13" s="211">
        <f>G13-H13-I13+J13</f>
        <v>95400</v>
      </c>
      <c r="L13" s="228">
        <v>89920</v>
      </c>
      <c r="M13" s="204">
        <v>1600</v>
      </c>
      <c r="N13" s="209">
        <v>0</v>
      </c>
      <c r="O13" s="210">
        <f>(L13-M13-N13)*12.5%</f>
        <v>11040</v>
      </c>
      <c r="P13" s="211">
        <f>L13-M13-N13+O13</f>
        <v>99360</v>
      </c>
      <c r="Q13" s="228">
        <v>89970</v>
      </c>
      <c r="R13" s="204">
        <v>1600</v>
      </c>
      <c r="S13" s="210">
        <v>0</v>
      </c>
      <c r="T13" s="210">
        <f>(Q13-R13-S13)*12.5%</f>
        <v>11046.25</v>
      </c>
      <c r="U13" s="211">
        <f>Q13-R13-S13+T13</f>
        <v>99416.25</v>
      </c>
      <c r="V13" s="228">
        <v>87430</v>
      </c>
      <c r="W13" s="204">
        <v>1600</v>
      </c>
      <c r="X13" s="209">
        <v>0</v>
      </c>
      <c r="Y13" s="210">
        <f>(V13-W13-X13)*12.5%</f>
        <v>10728.75</v>
      </c>
      <c r="Z13" s="211">
        <f>V13-W13-X13+Y13</f>
        <v>96558.75</v>
      </c>
      <c r="AA13" s="228">
        <v>89560</v>
      </c>
      <c r="AB13" s="204">
        <v>1600</v>
      </c>
      <c r="AC13" s="209">
        <v>0</v>
      </c>
      <c r="AD13" s="210">
        <f>(AA13-AB13-AC13)*12.5%</f>
        <v>10995</v>
      </c>
      <c r="AE13" s="211">
        <f>AA13-AB13-AC13+AD13</f>
        <v>98955</v>
      </c>
    </row>
    <row r="14" spans="1:31">
      <c r="A14" s="17" t="s">
        <v>24</v>
      </c>
      <c r="B14" s="212"/>
      <c r="C14" s="19"/>
      <c r="D14" s="213"/>
      <c r="E14" s="213"/>
      <c r="F14" s="20"/>
      <c r="G14" s="212"/>
      <c r="H14" s="19"/>
      <c r="I14" s="213"/>
      <c r="J14" s="213"/>
      <c r="K14" s="20"/>
      <c r="L14" s="212"/>
      <c r="M14" s="19"/>
      <c r="N14" s="213"/>
      <c r="O14" s="213"/>
      <c r="P14" s="20"/>
      <c r="Q14" s="212"/>
      <c r="R14" s="19"/>
      <c r="S14" s="19"/>
      <c r="T14" s="213"/>
      <c r="U14" s="20"/>
      <c r="V14" s="212"/>
      <c r="W14" s="19"/>
      <c r="X14" s="213"/>
      <c r="Y14" s="213"/>
      <c r="Z14" s="20"/>
      <c r="AA14" s="212"/>
      <c r="AB14" s="19"/>
      <c r="AC14" s="213"/>
      <c r="AD14" s="213"/>
      <c r="AE14" s="20"/>
    </row>
    <row r="15" spans="1:31">
      <c r="A15" s="43" t="s">
        <v>25</v>
      </c>
      <c r="B15" s="227">
        <v>89810</v>
      </c>
      <c r="C15" s="204">
        <v>1600</v>
      </c>
      <c r="D15" s="205">
        <v>0</v>
      </c>
      <c r="E15" s="206">
        <f>(B15-C15-D15)*12.5%</f>
        <v>11026.25</v>
      </c>
      <c r="F15" s="207">
        <f>B15-C15-D15+E15</f>
        <v>99236.25</v>
      </c>
      <c r="G15" s="227">
        <v>86920</v>
      </c>
      <c r="H15" s="204">
        <v>1600</v>
      </c>
      <c r="I15" s="205">
        <v>0</v>
      </c>
      <c r="J15" s="206">
        <f>(G15-H15-I15)*12.5%</f>
        <v>10665</v>
      </c>
      <c r="K15" s="207">
        <f>G15-H15-I15+J15</f>
        <v>95985</v>
      </c>
      <c r="L15" s="227">
        <v>92270</v>
      </c>
      <c r="M15" s="204">
        <v>1600</v>
      </c>
      <c r="N15" s="205">
        <v>0</v>
      </c>
      <c r="O15" s="206">
        <f>(L15-M15-N15)*12.5%</f>
        <v>11333.75</v>
      </c>
      <c r="P15" s="207">
        <f>L15-M15-N15+O15</f>
        <v>102003.75</v>
      </c>
      <c r="Q15" s="227">
        <v>93310</v>
      </c>
      <c r="R15" s="204">
        <v>1600</v>
      </c>
      <c r="S15" s="206">
        <v>0</v>
      </c>
      <c r="T15" s="206">
        <f>(Q15-R15-S15)*12.5%</f>
        <v>11463.75</v>
      </c>
      <c r="U15" s="207">
        <f>Q15-R15-S15+T15</f>
        <v>103173.75</v>
      </c>
      <c r="V15" s="227">
        <v>87070</v>
      </c>
      <c r="W15" s="204">
        <v>1600</v>
      </c>
      <c r="X15" s="205">
        <v>0</v>
      </c>
      <c r="Y15" s="206">
        <f>(V15-W15-X15)*12.5%</f>
        <v>10683.75</v>
      </c>
      <c r="Z15" s="207">
        <f>V15-W15-X15+Y15</f>
        <v>96153.75</v>
      </c>
      <c r="AA15" s="227">
        <v>90340</v>
      </c>
      <c r="AB15" s="204">
        <v>1600</v>
      </c>
      <c r="AC15" s="205">
        <v>0</v>
      </c>
      <c r="AD15" s="206">
        <f>(AA15-AB15-AC15)*12.5%</f>
        <v>11092.5</v>
      </c>
      <c r="AE15" s="207">
        <f>AA15-AB15-AC15+AD15</f>
        <v>99832.5</v>
      </c>
    </row>
    <row r="16" spans="1:31" ht="15.75" thickBot="1">
      <c r="A16" s="31" t="s">
        <v>88</v>
      </c>
      <c r="B16" s="214"/>
      <c r="C16" s="208"/>
      <c r="D16" s="210"/>
      <c r="E16" s="210"/>
      <c r="F16" s="215"/>
      <c r="G16" s="214"/>
      <c r="H16" s="208"/>
      <c r="I16" s="210"/>
      <c r="J16" s="210"/>
      <c r="K16" s="215"/>
      <c r="L16" s="214"/>
      <c r="M16" s="208"/>
      <c r="N16" s="210"/>
      <c r="O16" s="210"/>
      <c r="P16" s="211"/>
      <c r="Q16" s="214"/>
      <c r="R16" s="208"/>
      <c r="S16" s="208"/>
      <c r="T16" s="210"/>
      <c r="U16" s="215"/>
      <c r="V16" s="214"/>
      <c r="W16" s="208"/>
      <c r="X16" s="210"/>
      <c r="Y16" s="210"/>
      <c r="Z16" s="215"/>
      <c r="AA16" s="214"/>
      <c r="AB16" s="208"/>
      <c r="AC16" s="210"/>
      <c r="AD16" s="210"/>
      <c r="AE16" s="215"/>
    </row>
    <row r="17" spans="1:32">
      <c r="A17" s="17" t="s">
        <v>26</v>
      </c>
      <c r="B17" s="212"/>
      <c r="C17" s="19"/>
      <c r="D17" s="213"/>
      <c r="E17" s="213"/>
      <c r="F17" s="20"/>
      <c r="G17" s="212"/>
      <c r="H17" s="19"/>
      <c r="I17" s="213"/>
      <c r="J17" s="213"/>
      <c r="K17" s="20"/>
      <c r="L17" s="212"/>
      <c r="M17" s="19"/>
      <c r="N17" s="213"/>
      <c r="O17" s="213"/>
      <c r="P17" s="20"/>
      <c r="Q17" s="212"/>
      <c r="R17" s="19"/>
      <c r="S17" s="19"/>
      <c r="T17" s="213"/>
      <c r="U17" s="20"/>
      <c r="V17" s="212"/>
      <c r="W17" s="19"/>
      <c r="X17" s="213"/>
      <c r="Y17" s="213"/>
      <c r="Z17" s="20"/>
      <c r="AA17" s="212"/>
      <c r="AB17" s="19"/>
      <c r="AC17" s="213"/>
      <c r="AD17" s="213"/>
      <c r="AE17" s="20"/>
    </row>
    <row r="18" spans="1:32">
      <c r="A18" s="43" t="s">
        <v>27</v>
      </c>
      <c r="B18" s="227">
        <v>87330</v>
      </c>
      <c r="C18" s="204">
        <v>1600</v>
      </c>
      <c r="D18" s="205">
        <v>0</v>
      </c>
      <c r="E18" s="206">
        <f>(B18-C18-D18)*12.5%</f>
        <v>10716.25</v>
      </c>
      <c r="F18" s="207">
        <f>B18-C18-D18+E18</f>
        <v>96446.25</v>
      </c>
      <c r="G18" s="227">
        <v>84590</v>
      </c>
      <c r="H18" s="204">
        <v>1600</v>
      </c>
      <c r="I18" s="205">
        <v>0</v>
      </c>
      <c r="J18" s="206">
        <f>(G18-H18-I18)*12.5%</f>
        <v>10373.75</v>
      </c>
      <c r="K18" s="207">
        <f>G18-H18-I18+J18</f>
        <v>93363.75</v>
      </c>
      <c r="L18" s="227">
        <v>90440</v>
      </c>
      <c r="M18" s="204">
        <v>1600</v>
      </c>
      <c r="N18" s="205">
        <v>0</v>
      </c>
      <c r="O18" s="206">
        <f>(L18-M18-N18)*12.5%</f>
        <v>11105</v>
      </c>
      <c r="P18" s="207">
        <f>L18-M18-N18+O18</f>
        <v>99945</v>
      </c>
      <c r="Q18" s="227">
        <v>91980</v>
      </c>
      <c r="R18" s="204">
        <v>1600</v>
      </c>
      <c r="S18" s="206">
        <v>0</v>
      </c>
      <c r="T18" s="206">
        <f>(Q18-R18-S18)*12.5%</f>
        <v>11297.5</v>
      </c>
      <c r="U18" s="207">
        <f>Q18-R18-S18+T18</f>
        <v>101677.5</v>
      </c>
      <c r="V18" s="227">
        <v>84740</v>
      </c>
      <c r="W18" s="204">
        <v>1600</v>
      </c>
      <c r="X18" s="205">
        <v>0</v>
      </c>
      <c r="Y18" s="206">
        <f>(V18-W18-X18)*12.5%</f>
        <v>10392.5</v>
      </c>
      <c r="Z18" s="207">
        <f>V18-W18-X18+Y18</f>
        <v>93532.5</v>
      </c>
      <c r="AA18" s="227">
        <v>87940</v>
      </c>
      <c r="AB18" s="204">
        <v>1600</v>
      </c>
      <c r="AC18" s="205">
        <v>0</v>
      </c>
      <c r="AD18" s="206">
        <f>(AA18-AB18-AC18)*12.5%</f>
        <v>10792.5</v>
      </c>
      <c r="AE18" s="207">
        <f>AA18-AB18-AC18+AD18</f>
        <v>97132.5</v>
      </c>
    </row>
    <row r="19" spans="1:32" ht="15.75" thickBot="1">
      <c r="A19" s="31" t="s">
        <v>89</v>
      </c>
      <c r="B19" s="214"/>
      <c r="C19" s="208"/>
      <c r="D19" s="210"/>
      <c r="E19" s="210"/>
      <c r="F19" s="215"/>
      <c r="G19" s="214"/>
      <c r="H19" s="208"/>
      <c r="I19" s="210"/>
      <c r="J19" s="210"/>
      <c r="K19" s="215"/>
      <c r="L19" s="214"/>
      <c r="M19" s="208"/>
      <c r="N19" s="210"/>
      <c r="O19" s="210"/>
      <c r="P19" s="211"/>
      <c r="Q19" s="214"/>
      <c r="R19" s="208"/>
      <c r="S19" s="208"/>
      <c r="T19" s="210"/>
      <c r="U19" s="215"/>
      <c r="V19" s="214"/>
      <c r="W19" s="208"/>
      <c r="X19" s="210"/>
      <c r="Y19" s="210"/>
      <c r="Z19" s="215"/>
      <c r="AA19" s="214"/>
      <c r="AB19" s="208"/>
      <c r="AC19" s="210"/>
      <c r="AD19" s="210"/>
      <c r="AE19" s="215"/>
    </row>
    <row r="20" spans="1:32">
      <c r="A20" s="43" t="s">
        <v>28</v>
      </c>
      <c r="B20" s="229">
        <v>91110</v>
      </c>
      <c r="C20" s="204">
        <v>1600</v>
      </c>
      <c r="D20" s="216">
        <v>0</v>
      </c>
      <c r="E20" s="213">
        <f>(B20-C20-D20)*12.5%</f>
        <v>11188.75</v>
      </c>
      <c r="F20" s="217">
        <f>B20-C20-D20+E20</f>
        <v>100698.75</v>
      </c>
      <c r="G20" s="229">
        <v>88870</v>
      </c>
      <c r="H20" s="204">
        <v>1600</v>
      </c>
      <c r="I20" s="216">
        <v>0</v>
      </c>
      <c r="J20" s="213">
        <f>(G20-H20-I20)*12.5%</f>
        <v>10908.75</v>
      </c>
      <c r="K20" s="217">
        <f>G20-H20-I20+J20</f>
        <v>98178.75</v>
      </c>
      <c r="L20" s="229">
        <v>94220</v>
      </c>
      <c r="M20" s="204">
        <v>1600</v>
      </c>
      <c r="N20" s="216">
        <v>0</v>
      </c>
      <c r="O20" s="213">
        <f>(L20-M20-N20)*12.5%</f>
        <v>11577.5</v>
      </c>
      <c r="P20" s="217">
        <f>L20-M20-N20+O20</f>
        <v>104197.5</v>
      </c>
      <c r="Q20" s="229">
        <v>95260</v>
      </c>
      <c r="R20" s="204">
        <v>1600</v>
      </c>
      <c r="S20" s="213">
        <v>0</v>
      </c>
      <c r="T20" s="213">
        <f>(Q20-R20-S20)*12.5%</f>
        <v>11707.5</v>
      </c>
      <c r="U20" s="217">
        <f>Q20-R20-S20+T20</f>
        <v>105367.5</v>
      </c>
      <c r="V20" s="229">
        <v>89020</v>
      </c>
      <c r="W20" s="204">
        <v>1600</v>
      </c>
      <c r="X20" s="216">
        <v>0</v>
      </c>
      <c r="Y20" s="213">
        <f>(V20-W20-X20)*12.5%</f>
        <v>10927.5</v>
      </c>
      <c r="Z20" s="217">
        <f>V20-W20-X20+Y20</f>
        <v>98347.5</v>
      </c>
      <c r="AA20" s="229">
        <v>92220</v>
      </c>
      <c r="AB20" s="204">
        <v>1600</v>
      </c>
      <c r="AC20" s="216">
        <v>0</v>
      </c>
      <c r="AD20" s="213">
        <f>(AA20-AB20-AC20)*12.5%</f>
        <v>11327.5</v>
      </c>
      <c r="AE20" s="217">
        <f>AA20-AB20-AC20+AD20</f>
        <v>101947.5</v>
      </c>
    </row>
    <row r="21" spans="1:32" ht="15.75" thickBot="1">
      <c r="A21" s="31" t="s">
        <v>29</v>
      </c>
      <c r="B21" s="214"/>
      <c r="C21" s="208"/>
      <c r="D21" s="210"/>
      <c r="E21" s="210"/>
      <c r="F21" s="215"/>
      <c r="G21" s="214"/>
      <c r="H21" s="208"/>
      <c r="I21" s="210"/>
      <c r="J21" s="210"/>
      <c r="K21" s="215"/>
      <c r="L21" s="214"/>
      <c r="M21" s="208"/>
      <c r="N21" s="210"/>
      <c r="O21" s="210"/>
      <c r="P21" s="211"/>
      <c r="Q21" s="214"/>
      <c r="R21" s="208"/>
      <c r="S21" s="208"/>
      <c r="T21" s="210"/>
      <c r="U21" s="215"/>
      <c r="V21" s="214"/>
      <c r="W21" s="208"/>
      <c r="X21" s="210"/>
      <c r="Y21" s="210"/>
      <c r="Z21" s="215"/>
      <c r="AA21" s="214"/>
      <c r="AB21" s="208"/>
      <c r="AC21" s="210"/>
      <c r="AD21" s="210"/>
      <c r="AE21" s="215"/>
    </row>
    <row r="22" spans="1:32">
      <c r="A22" s="17" t="s">
        <v>30</v>
      </c>
      <c r="B22" s="218"/>
      <c r="C22" s="204"/>
      <c r="D22" s="206"/>
      <c r="E22" s="206"/>
      <c r="F22" s="219"/>
      <c r="G22" s="218"/>
      <c r="H22" s="204"/>
      <c r="I22" s="206"/>
      <c r="J22" s="206"/>
      <c r="K22" s="219"/>
      <c r="L22" s="218"/>
      <c r="M22" s="204"/>
      <c r="N22" s="206"/>
      <c r="O22" s="206"/>
      <c r="P22" s="219"/>
      <c r="Q22" s="218"/>
      <c r="R22" s="204"/>
      <c r="S22" s="204"/>
      <c r="T22" s="206"/>
      <c r="U22" s="219"/>
      <c r="V22" s="218"/>
      <c r="W22" s="204"/>
      <c r="X22" s="206"/>
      <c r="Y22" s="206"/>
      <c r="Z22" s="219"/>
      <c r="AA22" s="218"/>
      <c r="AB22" s="204"/>
      <c r="AC22" s="206"/>
      <c r="AD22" s="206"/>
      <c r="AE22" s="219"/>
    </row>
    <row r="23" spans="1:32">
      <c r="A23" s="43" t="s">
        <v>31</v>
      </c>
      <c r="B23" s="227">
        <v>80850</v>
      </c>
      <c r="C23" s="204">
        <v>1600</v>
      </c>
      <c r="D23" s="205">
        <v>0</v>
      </c>
      <c r="E23" s="206">
        <f>(B23-C23-D23)*12.5%</f>
        <v>9906.25</v>
      </c>
      <c r="F23" s="207">
        <f>B23-C23-D23+E23</f>
        <v>89156.25</v>
      </c>
      <c r="G23" s="227">
        <v>80450</v>
      </c>
      <c r="H23" s="204">
        <v>1600</v>
      </c>
      <c r="I23" s="205">
        <v>0</v>
      </c>
      <c r="J23" s="206">
        <f>(G23-H23-I23)*12.5%</f>
        <v>9856.25</v>
      </c>
      <c r="K23" s="207">
        <f>G23-H23-I23+J23</f>
        <v>88706.25</v>
      </c>
      <c r="L23" s="227">
        <v>84470</v>
      </c>
      <c r="M23" s="204">
        <v>1600</v>
      </c>
      <c r="N23" s="205">
        <v>0</v>
      </c>
      <c r="O23" s="206">
        <f>(L23-M23-N23)*12.5%</f>
        <v>10358.75</v>
      </c>
      <c r="P23" s="207">
        <f>L23-M23-N23+O23</f>
        <v>93228.75</v>
      </c>
      <c r="Q23" s="227">
        <v>87020</v>
      </c>
      <c r="R23" s="204">
        <v>1600</v>
      </c>
      <c r="S23" s="206">
        <v>0</v>
      </c>
      <c r="T23" s="206">
        <f>(Q23-R23-S23)*12.5%</f>
        <v>10677.5</v>
      </c>
      <c r="U23" s="207">
        <f>Q23-R23-S23+T23</f>
        <v>96097.5</v>
      </c>
      <c r="V23" s="227">
        <v>79960</v>
      </c>
      <c r="W23" s="204">
        <v>1600</v>
      </c>
      <c r="X23" s="205">
        <v>0</v>
      </c>
      <c r="Y23" s="206">
        <f>(V23-W23-X23)*12.5%</f>
        <v>9795</v>
      </c>
      <c r="Z23" s="207">
        <f>V23-W23-X23+Y23</f>
        <v>88155</v>
      </c>
      <c r="AA23" s="227">
        <v>83110</v>
      </c>
      <c r="AB23" s="204">
        <v>1600</v>
      </c>
      <c r="AC23" s="205">
        <v>0</v>
      </c>
      <c r="AD23" s="206">
        <f>(AA23-AB23-AC23)*12.5%</f>
        <v>10188.75</v>
      </c>
      <c r="AE23" s="207">
        <f>AA23-AB23-AC23+AD23</f>
        <v>91698.75</v>
      </c>
    </row>
    <row r="24" spans="1:32" ht="15.75" thickBot="1">
      <c r="A24" s="31" t="s">
        <v>32</v>
      </c>
      <c r="B24" s="214"/>
      <c r="C24" s="208"/>
      <c r="D24" s="210"/>
      <c r="E24" s="210"/>
      <c r="F24" s="215"/>
      <c r="G24" s="214"/>
      <c r="H24" s="208"/>
      <c r="I24" s="210"/>
      <c r="J24" s="210"/>
      <c r="K24" s="215"/>
      <c r="L24" s="214"/>
      <c r="M24" s="208"/>
      <c r="N24" s="210"/>
      <c r="O24" s="210"/>
      <c r="P24" s="211"/>
      <c r="Q24" s="214"/>
      <c r="R24" s="208"/>
      <c r="S24" s="208"/>
      <c r="T24" s="210"/>
      <c r="U24" s="215"/>
      <c r="V24" s="214"/>
      <c r="W24" s="208"/>
      <c r="X24" s="210"/>
      <c r="Y24" s="210"/>
      <c r="Z24" s="220"/>
      <c r="AA24" s="214"/>
      <c r="AB24" s="208"/>
      <c r="AC24" s="210"/>
      <c r="AD24" s="210"/>
      <c r="AE24" s="215"/>
      <c r="AF24" s="94"/>
    </row>
    <row r="25" spans="1:32">
      <c r="A25" s="17" t="s">
        <v>33</v>
      </c>
      <c r="B25" s="218"/>
      <c r="C25" s="204"/>
      <c r="D25" s="206"/>
      <c r="E25" s="206"/>
      <c r="F25" s="219"/>
      <c r="G25" s="218"/>
      <c r="H25" s="204"/>
      <c r="I25" s="206"/>
      <c r="J25" s="206"/>
      <c r="K25" s="219"/>
      <c r="L25" s="218"/>
      <c r="M25" s="204"/>
      <c r="N25" s="221"/>
      <c r="O25" s="206"/>
      <c r="P25" s="219"/>
      <c r="Q25" s="218"/>
      <c r="R25" s="204"/>
      <c r="S25" s="204"/>
      <c r="T25" s="206"/>
      <c r="U25" s="219"/>
      <c r="V25" s="218"/>
      <c r="W25" s="204"/>
      <c r="X25" s="206"/>
      <c r="Y25" s="206"/>
      <c r="Z25" s="219"/>
      <c r="AA25" s="218"/>
      <c r="AB25" s="204"/>
      <c r="AC25" s="206"/>
      <c r="AD25" s="206"/>
      <c r="AE25" s="219"/>
    </row>
    <row r="26" spans="1:32">
      <c r="A26" s="43" t="s">
        <v>34</v>
      </c>
      <c r="B26" s="227">
        <v>80910</v>
      </c>
      <c r="C26" s="204">
        <v>1600</v>
      </c>
      <c r="D26" s="205">
        <v>0</v>
      </c>
      <c r="E26" s="206">
        <f>(B26-C26-D26)*12.5%</f>
        <v>9913.75</v>
      </c>
      <c r="F26" s="207">
        <f>B26-C26-D26+E26</f>
        <v>89223.75</v>
      </c>
      <c r="G26" s="227">
        <v>79010</v>
      </c>
      <c r="H26" s="204">
        <v>1600</v>
      </c>
      <c r="I26" s="205">
        <v>0</v>
      </c>
      <c r="J26" s="206">
        <f>(G26-H26-I26)*12.5%</f>
        <v>9676.25</v>
      </c>
      <c r="K26" s="207">
        <f>G26-H26-I26+J26</f>
        <v>87086.25</v>
      </c>
      <c r="L26" s="227">
        <v>84090</v>
      </c>
      <c r="M26" s="204">
        <v>1600</v>
      </c>
      <c r="N26" s="205">
        <v>0</v>
      </c>
      <c r="O26" s="206">
        <f>(L26-M26-N26)*12.5%</f>
        <v>10311.25</v>
      </c>
      <c r="P26" s="207">
        <f>L26-M26-N26+O26</f>
        <v>92801.25</v>
      </c>
      <c r="Q26" s="227">
        <v>86260</v>
      </c>
      <c r="R26" s="204">
        <v>1600</v>
      </c>
      <c r="S26" s="206">
        <v>0</v>
      </c>
      <c r="T26" s="206">
        <f>(Q26-R26-S26)*12.5%</f>
        <v>10582.5</v>
      </c>
      <c r="U26" s="207">
        <f>Q26-R26-S26+T26</f>
        <v>95242.5</v>
      </c>
      <c r="V26" s="227">
        <v>79530</v>
      </c>
      <c r="W26" s="204">
        <v>1600</v>
      </c>
      <c r="X26" s="205">
        <v>0</v>
      </c>
      <c r="Y26" s="206">
        <f>(V26-W26-X26)*12.5%</f>
        <v>9741.25</v>
      </c>
      <c r="Z26" s="207">
        <f>V26-W26-X26+Y26</f>
        <v>87671.25</v>
      </c>
      <c r="AA26" s="227">
        <v>82140</v>
      </c>
      <c r="AB26" s="204">
        <v>1600</v>
      </c>
      <c r="AC26" s="205">
        <v>0</v>
      </c>
      <c r="AD26" s="206">
        <f>(AA26-AB26-AC26)*12.5%</f>
        <v>10067.5</v>
      </c>
      <c r="AE26" s="207">
        <f>AA26-AB26-AC26+AD26</f>
        <v>90607.5</v>
      </c>
    </row>
    <row r="27" spans="1:32" ht="15.75" thickBot="1">
      <c r="A27" s="31" t="s">
        <v>35</v>
      </c>
      <c r="B27" s="214"/>
      <c r="C27" s="208"/>
      <c r="D27" s="210"/>
      <c r="E27" s="210"/>
      <c r="F27" s="215"/>
      <c r="G27" s="214"/>
      <c r="H27" s="208"/>
      <c r="I27" s="210"/>
      <c r="J27" s="210"/>
      <c r="K27" s="215"/>
      <c r="L27" s="214"/>
      <c r="M27" s="208"/>
      <c r="N27" s="210"/>
      <c r="O27" s="210"/>
      <c r="P27" s="211"/>
      <c r="Q27" s="214"/>
      <c r="R27" s="208"/>
      <c r="S27" s="208"/>
      <c r="T27" s="210"/>
      <c r="U27" s="215"/>
      <c r="V27" s="214"/>
      <c r="W27" s="208"/>
      <c r="X27" s="210"/>
      <c r="Y27" s="210"/>
      <c r="Z27" s="215"/>
      <c r="AA27" s="214"/>
      <c r="AB27" s="208"/>
      <c r="AC27" s="210"/>
      <c r="AD27" s="210"/>
      <c r="AE27" s="215"/>
    </row>
    <row r="28" spans="1:32">
      <c r="A28" s="17" t="s">
        <v>36</v>
      </c>
      <c r="B28" s="218"/>
      <c r="C28" s="204"/>
      <c r="D28" s="206"/>
      <c r="E28" s="206"/>
      <c r="F28" s="219"/>
      <c r="G28" s="218"/>
      <c r="H28" s="204"/>
      <c r="I28" s="206"/>
      <c r="J28" s="206"/>
      <c r="K28" s="219"/>
      <c r="L28" s="218"/>
      <c r="M28" s="204"/>
      <c r="N28" s="206"/>
      <c r="O28" s="206"/>
      <c r="P28" s="219"/>
      <c r="Q28" s="218"/>
      <c r="R28" s="204"/>
      <c r="S28" s="204"/>
      <c r="T28" s="206"/>
      <c r="U28" s="219"/>
      <c r="V28" s="218"/>
      <c r="W28" s="204"/>
      <c r="X28" s="206"/>
      <c r="Y28" s="206"/>
      <c r="Z28" s="219"/>
      <c r="AA28" s="218"/>
      <c r="AB28" s="204"/>
      <c r="AC28" s="206"/>
      <c r="AD28" s="206"/>
      <c r="AE28" s="219"/>
    </row>
    <row r="29" spans="1:32" s="48" customFormat="1">
      <c r="A29" s="43" t="s">
        <v>37</v>
      </c>
      <c r="B29" s="227">
        <v>81960</v>
      </c>
      <c r="C29" s="204">
        <v>1600</v>
      </c>
      <c r="D29" s="205">
        <v>0</v>
      </c>
      <c r="E29" s="206">
        <f>(B29-C29-D29)*12.5%</f>
        <v>10045</v>
      </c>
      <c r="F29" s="207">
        <f>B29-C29-D29+E29</f>
        <v>90405</v>
      </c>
      <c r="G29" s="227">
        <v>79070</v>
      </c>
      <c r="H29" s="204">
        <v>1600</v>
      </c>
      <c r="I29" s="205">
        <v>0</v>
      </c>
      <c r="J29" s="206">
        <f>(G29-H29-I29)*12.5%</f>
        <v>9683.75</v>
      </c>
      <c r="K29" s="207">
        <f>G29-H29-I29+J29</f>
        <v>87153.75</v>
      </c>
      <c r="L29" s="227">
        <v>84420</v>
      </c>
      <c r="M29" s="204">
        <v>1600</v>
      </c>
      <c r="N29" s="205">
        <v>0</v>
      </c>
      <c r="O29" s="206">
        <f>(L29-M29-N29)*12.5%</f>
        <v>10352.5</v>
      </c>
      <c r="P29" s="207">
        <f>L29-M29-N29+O29</f>
        <v>93172.5</v>
      </c>
      <c r="Q29" s="227">
        <v>85960</v>
      </c>
      <c r="R29" s="204">
        <v>1600</v>
      </c>
      <c r="S29" s="206">
        <v>0</v>
      </c>
      <c r="T29" s="206">
        <f>(Q29-R29-S29)*12.5%</f>
        <v>10545</v>
      </c>
      <c r="U29" s="207">
        <f>Q29-R29-S29+T29</f>
        <v>94905</v>
      </c>
      <c r="V29" s="227">
        <v>78220</v>
      </c>
      <c r="W29" s="204">
        <v>1600</v>
      </c>
      <c r="X29" s="205">
        <v>0</v>
      </c>
      <c r="Y29" s="206">
        <f>(V29-W29-X29)*12.5%</f>
        <v>9577.5</v>
      </c>
      <c r="Z29" s="207">
        <f>V29-W29-X29+Y29</f>
        <v>86197.5</v>
      </c>
      <c r="AA29" s="227">
        <v>82440</v>
      </c>
      <c r="AB29" s="204">
        <v>1600</v>
      </c>
      <c r="AC29" s="205">
        <v>0</v>
      </c>
      <c r="AD29" s="206">
        <f>(AA29-AB29-AC29)*12.5%</f>
        <v>10105</v>
      </c>
      <c r="AE29" s="207">
        <f>AA29-AB29-AC29+AD29</f>
        <v>90945</v>
      </c>
    </row>
    <row r="30" spans="1:32" s="48" customFormat="1" ht="15.75" thickBot="1">
      <c r="A30" s="31" t="s">
        <v>38</v>
      </c>
      <c r="B30" s="214"/>
      <c r="C30" s="208"/>
      <c r="D30" s="210"/>
      <c r="E30" s="210"/>
      <c r="F30" s="215"/>
      <c r="G30" s="214"/>
      <c r="H30" s="208"/>
      <c r="I30" s="210"/>
      <c r="J30" s="210"/>
      <c r="K30" s="215"/>
      <c r="L30" s="214"/>
      <c r="M30" s="208"/>
      <c r="N30" s="210"/>
      <c r="O30" s="210"/>
      <c r="P30" s="211"/>
      <c r="Q30" s="214"/>
      <c r="R30" s="208"/>
      <c r="S30" s="208"/>
      <c r="T30" s="210"/>
      <c r="U30" s="215"/>
      <c r="V30" s="214"/>
      <c r="W30" s="208"/>
      <c r="X30" s="210"/>
      <c r="Y30" s="210"/>
      <c r="Z30" s="215"/>
      <c r="AA30" s="214"/>
      <c r="AB30" s="208"/>
      <c r="AC30" s="210"/>
      <c r="AD30" s="210"/>
      <c r="AE30" s="215"/>
    </row>
    <row r="31" spans="1:32" s="48" customFormat="1">
      <c r="A31" s="17" t="s">
        <v>39</v>
      </c>
      <c r="B31" s="218"/>
      <c r="C31" s="204"/>
      <c r="D31" s="206"/>
      <c r="E31" s="206"/>
      <c r="F31" s="219"/>
      <c r="G31" s="218"/>
      <c r="H31" s="204"/>
      <c r="I31" s="206"/>
      <c r="J31" s="206"/>
      <c r="K31" s="219"/>
      <c r="L31" s="218"/>
      <c r="M31" s="204"/>
      <c r="N31" s="206"/>
      <c r="O31" s="206"/>
      <c r="P31" s="219"/>
      <c r="Q31" s="218"/>
      <c r="R31" s="204"/>
      <c r="S31" s="204"/>
      <c r="T31" s="206"/>
      <c r="U31" s="219"/>
      <c r="V31" s="218"/>
      <c r="W31" s="204"/>
      <c r="X31" s="206"/>
      <c r="Y31" s="206"/>
      <c r="Z31" s="219"/>
      <c r="AA31" s="218"/>
      <c r="AB31" s="204"/>
      <c r="AC31" s="206"/>
      <c r="AD31" s="206"/>
      <c r="AE31" s="219"/>
    </row>
    <row r="32" spans="1:32" s="48" customFormat="1">
      <c r="A32" s="43" t="s">
        <v>40</v>
      </c>
      <c r="B32" s="227">
        <v>84490</v>
      </c>
      <c r="C32" s="204">
        <v>1600</v>
      </c>
      <c r="D32" s="205">
        <v>0</v>
      </c>
      <c r="E32" s="206">
        <f>(B32-C32-D32)*12.5%</f>
        <v>10361.25</v>
      </c>
      <c r="F32" s="207">
        <f>B32-C32-D32+E32</f>
        <v>93251.25</v>
      </c>
      <c r="G32" s="227">
        <v>81600</v>
      </c>
      <c r="H32" s="204">
        <v>1600</v>
      </c>
      <c r="I32" s="205">
        <v>0</v>
      </c>
      <c r="J32" s="206">
        <f>(G32-H32-I32)*12.5%</f>
        <v>10000</v>
      </c>
      <c r="K32" s="207">
        <f>G32-H32-I32+J32</f>
        <v>90000</v>
      </c>
      <c r="L32" s="227">
        <v>86950</v>
      </c>
      <c r="M32" s="204">
        <v>1600</v>
      </c>
      <c r="N32" s="205">
        <v>0</v>
      </c>
      <c r="O32" s="206">
        <f>(L32-M32-N32)*12.5%</f>
        <v>10668.75</v>
      </c>
      <c r="P32" s="207">
        <f>L32-M32-N32+O32</f>
        <v>96018.75</v>
      </c>
      <c r="Q32" s="227">
        <v>87990</v>
      </c>
      <c r="R32" s="204">
        <v>1600</v>
      </c>
      <c r="S32" s="206">
        <v>0</v>
      </c>
      <c r="T32" s="206">
        <f>(Q32-R32-S32)*12.5%</f>
        <v>10798.75</v>
      </c>
      <c r="U32" s="207">
        <f>Q32-R32-S32+T32</f>
        <v>97188.75</v>
      </c>
      <c r="V32" s="227">
        <v>79750</v>
      </c>
      <c r="W32" s="204">
        <v>1600</v>
      </c>
      <c r="X32" s="205">
        <v>0</v>
      </c>
      <c r="Y32" s="206">
        <f>(V32-W32-X32)*12.5%</f>
        <v>9768.75</v>
      </c>
      <c r="Z32" s="207">
        <f>V32-W32-X32+Y32</f>
        <v>87918.75</v>
      </c>
      <c r="AA32" s="227">
        <v>84940</v>
      </c>
      <c r="AB32" s="204">
        <v>1600</v>
      </c>
      <c r="AC32" s="205">
        <v>0</v>
      </c>
      <c r="AD32" s="206">
        <f>(AA32-AB32-AC32)*12.5%</f>
        <v>10417.5</v>
      </c>
      <c r="AE32" s="207">
        <f>AA32-AB32-AC32+AD32</f>
        <v>93757.5</v>
      </c>
    </row>
    <row r="33" spans="1:31" s="48" customFormat="1" ht="15.75" thickBot="1">
      <c r="A33" s="31" t="s">
        <v>41</v>
      </c>
      <c r="B33" s="214"/>
      <c r="C33" s="208"/>
      <c r="D33" s="210"/>
      <c r="E33" s="210"/>
      <c r="F33" s="215"/>
      <c r="G33" s="214"/>
      <c r="H33" s="208"/>
      <c r="I33" s="210"/>
      <c r="J33" s="210"/>
      <c r="K33" s="215"/>
      <c r="L33" s="214"/>
      <c r="M33" s="208"/>
      <c r="N33" s="210"/>
      <c r="O33" s="210"/>
      <c r="P33" s="211"/>
      <c r="Q33" s="214"/>
      <c r="R33" s="208"/>
      <c r="S33" s="208"/>
      <c r="T33" s="210"/>
      <c r="U33" s="215"/>
      <c r="V33" s="214"/>
      <c r="W33" s="208"/>
      <c r="X33" s="210"/>
      <c r="Y33" s="210"/>
      <c r="Z33" s="215"/>
      <c r="AA33" s="214"/>
      <c r="AB33" s="208"/>
      <c r="AC33" s="210"/>
      <c r="AD33" s="210"/>
      <c r="AE33" s="215"/>
    </row>
    <row r="34" spans="1:31" s="48" customFormat="1">
      <c r="A34" s="17" t="s">
        <v>42</v>
      </c>
      <c r="B34" s="218"/>
      <c r="C34" s="204"/>
      <c r="D34" s="206"/>
      <c r="E34" s="206"/>
      <c r="F34" s="219"/>
      <c r="G34" s="218"/>
      <c r="H34" s="204"/>
      <c r="I34" s="206"/>
      <c r="J34" s="206"/>
      <c r="K34" s="219"/>
      <c r="L34" s="218"/>
      <c r="M34" s="204"/>
      <c r="N34" s="206"/>
      <c r="O34" s="206"/>
      <c r="P34" s="219"/>
      <c r="Q34" s="218"/>
      <c r="R34" s="204"/>
      <c r="S34" s="204"/>
      <c r="T34" s="206"/>
      <c r="U34" s="219"/>
      <c r="V34" s="218"/>
      <c r="W34" s="204"/>
      <c r="X34" s="206"/>
      <c r="Y34" s="206"/>
      <c r="Z34" s="219"/>
      <c r="AA34" s="218"/>
      <c r="AB34" s="204"/>
      <c r="AC34" s="206"/>
      <c r="AD34" s="206"/>
      <c r="AE34" s="219"/>
    </row>
    <row r="35" spans="1:31" s="48" customFormat="1">
      <c r="A35" s="43" t="s">
        <v>43</v>
      </c>
      <c r="B35" s="227">
        <v>93820</v>
      </c>
      <c r="C35" s="204">
        <v>1600</v>
      </c>
      <c r="D35" s="205">
        <v>0</v>
      </c>
      <c r="E35" s="206">
        <f>(B35-C35-D35)*12.5%</f>
        <v>11527.5</v>
      </c>
      <c r="F35" s="207">
        <f>B35-C35-D35+E35</f>
        <v>103747.5</v>
      </c>
      <c r="G35" s="227">
        <v>90410</v>
      </c>
      <c r="H35" s="204">
        <v>1600</v>
      </c>
      <c r="I35" s="205">
        <v>0</v>
      </c>
      <c r="J35" s="206">
        <f>(G35-H35-I35)*12.5%</f>
        <v>11101.25</v>
      </c>
      <c r="K35" s="207">
        <f>G35-H35-I35+J35</f>
        <v>99911.25</v>
      </c>
      <c r="L35" s="227">
        <v>95430</v>
      </c>
      <c r="M35" s="204">
        <v>1600</v>
      </c>
      <c r="N35" s="205">
        <v>0</v>
      </c>
      <c r="O35" s="206">
        <f>(L35-M35-N35)*12.5%</f>
        <v>11728.75</v>
      </c>
      <c r="P35" s="207">
        <f>L35-M35-N35+O35</f>
        <v>105558.75</v>
      </c>
      <c r="Q35" s="227">
        <v>96480</v>
      </c>
      <c r="R35" s="204">
        <v>1600</v>
      </c>
      <c r="S35" s="206">
        <v>0</v>
      </c>
      <c r="T35" s="206">
        <f>(Q35-R35-S35)*12.5%</f>
        <v>11860</v>
      </c>
      <c r="U35" s="207">
        <f>Q35-R35-S35+T35</f>
        <v>106740</v>
      </c>
      <c r="V35" s="227">
        <v>91480</v>
      </c>
      <c r="W35" s="204">
        <v>1600</v>
      </c>
      <c r="X35" s="205">
        <v>0</v>
      </c>
      <c r="Y35" s="206">
        <f>(V35-W35-X35)*12.5%</f>
        <v>11235</v>
      </c>
      <c r="Z35" s="207">
        <f>V35-W35-X35+Y35</f>
        <v>101115</v>
      </c>
      <c r="AA35" s="227">
        <v>93570</v>
      </c>
      <c r="AB35" s="204">
        <v>1600</v>
      </c>
      <c r="AC35" s="205">
        <v>0</v>
      </c>
      <c r="AD35" s="206">
        <f>(AA35-AB35-AC35)*12.5%</f>
        <v>11496.25</v>
      </c>
      <c r="AE35" s="207">
        <f>AA35-AB35-AC35+AD35</f>
        <v>103466.25</v>
      </c>
    </row>
    <row r="36" spans="1:31" s="48" customFormat="1" ht="15.75" thickBot="1">
      <c r="A36" s="31" t="s">
        <v>90</v>
      </c>
      <c r="B36" s="214"/>
      <c r="C36" s="208"/>
      <c r="D36" s="210"/>
      <c r="E36" s="210"/>
      <c r="F36" s="215"/>
      <c r="G36" s="214"/>
      <c r="H36" s="208"/>
      <c r="I36" s="210"/>
      <c r="J36" s="210"/>
      <c r="K36" s="215"/>
      <c r="L36" s="214"/>
      <c r="M36" s="208"/>
      <c r="N36" s="210"/>
      <c r="O36" s="210"/>
      <c r="P36" s="211"/>
      <c r="Q36" s="214"/>
      <c r="R36" s="208"/>
      <c r="S36" s="208"/>
      <c r="T36" s="210"/>
      <c r="U36" s="215"/>
      <c r="V36" s="214"/>
      <c r="W36" s="208"/>
      <c r="X36" s="210"/>
      <c r="Y36" s="210"/>
      <c r="Z36" s="215"/>
      <c r="AA36" s="214"/>
      <c r="AB36" s="208"/>
      <c r="AC36" s="210"/>
      <c r="AD36" s="210"/>
      <c r="AE36" s="215"/>
    </row>
    <row r="37" spans="1:31" s="48" customFormat="1">
      <c r="A37" s="17" t="s">
        <v>44</v>
      </c>
      <c r="B37" s="212"/>
      <c r="C37" s="19"/>
      <c r="D37" s="213"/>
      <c r="E37" s="213"/>
      <c r="F37" s="20"/>
      <c r="G37" s="212"/>
      <c r="H37" s="19"/>
      <c r="I37" s="213"/>
      <c r="J37" s="213"/>
      <c r="K37" s="20"/>
      <c r="L37" s="212"/>
      <c r="M37" s="19"/>
      <c r="N37" s="213"/>
      <c r="O37" s="213"/>
      <c r="P37" s="217"/>
      <c r="Q37" s="212"/>
      <c r="R37" s="19"/>
      <c r="S37" s="19"/>
      <c r="T37" s="213"/>
      <c r="U37" s="20"/>
      <c r="V37" s="212"/>
      <c r="W37" s="19"/>
      <c r="X37" s="213"/>
      <c r="Y37" s="213"/>
      <c r="Z37" s="20"/>
      <c r="AA37" s="212"/>
      <c r="AB37" s="19"/>
      <c r="AC37" s="213"/>
      <c r="AD37" s="213"/>
      <c r="AE37" s="20"/>
    </row>
    <row r="38" spans="1:31" s="48" customFormat="1" ht="15.75" thickBot="1">
      <c r="A38" s="31" t="s">
        <v>45</v>
      </c>
      <c r="B38" s="228">
        <v>97830</v>
      </c>
      <c r="C38" s="204">
        <v>1600</v>
      </c>
      <c r="D38" s="209">
        <v>0</v>
      </c>
      <c r="E38" s="210">
        <f>(B38-C38-D38)*12.5%</f>
        <v>12028.75</v>
      </c>
      <c r="F38" s="211">
        <f>B38-C38-D38+E38</f>
        <v>108258.75</v>
      </c>
      <c r="G38" s="228">
        <v>94410</v>
      </c>
      <c r="H38" s="204">
        <v>1600</v>
      </c>
      <c r="I38" s="209">
        <v>0</v>
      </c>
      <c r="J38" s="210">
        <f>(G38-H38-I38)*12.5%</f>
        <v>11601.25</v>
      </c>
      <c r="K38" s="211">
        <f>G38-H38-I38+J38</f>
        <v>104411.25</v>
      </c>
      <c r="L38" s="228">
        <v>99430</v>
      </c>
      <c r="M38" s="204">
        <v>1600</v>
      </c>
      <c r="N38" s="209">
        <v>0</v>
      </c>
      <c r="O38" s="210">
        <f>(L38-M38-N38)*12.5%</f>
        <v>12228.75</v>
      </c>
      <c r="P38" s="211">
        <f>L38-M38-N38+O38</f>
        <v>110058.75</v>
      </c>
      <c r="Q38" s="228">
        <v>100480</v>
      </c>
      <c r="R38" s="204">
        <v>1600</v>
      </c>
      <c r="S38" s="210">
        <v>0</v>
      </c>
      <c r="T38" s="210">
        <f>(Q38-R38-S38)*12.5%</f>
        <v>12360</v>
      </c>
      <c r="U38" s="211">
        <f>Q38-R38-S38+T38</f>
        <v>111240</v>
      </c>
      <c r="V38" s="228">
        <v>95490</v>
      </c>
      <c r="W38" s="204">
        <v>1600</v>
      </c>
      <c r="X38" s="209">
        <v>0</v>
      </c>
      <c r="Y38" s="210">
        <f>(V38-W38-X38)*12.5%</f>
        <v>11736.25</v>
      </c>
      <c r="Z38" s="211">
        <f>V38-W38-X38+Y38</f>
        <v>105626.25</v>
      </c>
      <c r="AA38" s="228">
        <v>97570</v>
      </c>
      <c r="AB38" s="204">
        <v>1600</v>
      </c>
      <c r="AC38" s="209">
        <v>0</v>
      </c>
      <c r="AD38" s="210">
        <f>(AA38-AB38-AC38)*12.5%</f>
        <v>11996.25</v>
      </c>
      <c r="AE38" s="211">
        <f>AA38-AB38-AC38+AD38</f>
        <v>107966.25</v>
      </c>
    </row>
    <row r="39" spans="1:31">
      <c r="A39" s="17" t="s">
        <v>46</v>
      </c>
      <c r="B39" s="212"/>
      <c r="C39" s="19"/>
      <c r="D39" s="213"/>
      <c r="E39" s="213"/>
      <c r="F39" s="20"/>
      <c r="G39" s="212"/>
      <c r="H39" s="19"/>
      <c r="I39" s="213"/>
      <c r="J39" s="213"/>
      <c r="K39" s="20"/>
      <c r="L39" s="212"/>
      <c r="M39" s="19"/>
      <c r="N39" s="213"/>
      <c r="O39" s="213"/>
      <c r="P39" s="20"/>
      <c r="Q39" s="212"/>
      <c r="R39" s="19"/>
      <c r="S39" s="19"/>
      <c r="T39" s="213"/>
      <c r="U39" s="20"/>
      <c r="V39" s="212"/>
      <c r="W39" s="222"/>
      <c r="X39" s="222"/>
      <c r="Y39" s="213"/>
      <c r="Z39" s="20"/>
      <c r="AA39" s="212"/>
      <c r="AB39" s="19"/>
      <c r="AC39" s="213"/>
      <c r="AD39" s="213"/>
      <c r="AE39" s="20"/>
    </row>
    <row r="40" spans="1:31" s="48" customFormat="1">
      <c r="A40" s="43" t="s">
        <v>47</v>
      </c>
      <c r="B40" s="227">
        <v>80680</v>
      </c>
      <c r="C40" s="204">
        <v>1600</v>
      </c>
      <c r="D40" s="205">
        <v>0</v>
      </c>
      <c r="E40" s="206">
        <f>(B40-C40-D40)*12.5%</f>
        <v>9885</v>
      </c>
      <c r="F40" s="207">
        <f>B40-C40-D40+E40</f>
        <v>88965</v>
      </c>
      <c r="G40" s="227">
        <v>78190</v>
      </c>
      <c r="H40" s="204">
        <v>1600</v>
      </c>
      <c r="I40" s="205">
        <v>0</v>
      </c>
      <c r="J40" s="206">
        <f>(G40-H40-I40)*12.5%</f>
        <v>9573.75</v>
      </c>
      <c r="K40" s="207">
        <f>G40-H40-I40+J40</f>
        <v>86163.75</v>
      </c>
      <c r="L40" s="227">
        <v>83540</v>
      </c>
      <c r="M40" s="204">
        <v>1600</v>
      </c>
      <c r="N40" s="205">
        <v>0</v>
      </c>
      <c r="O40" s="206">
        <f>(L40-M40-N40)*12.5%</f>
        <v>10242.5</v>
      </c>
      <c r="P40" s="207">
        <f>L40-M40-N40+O40</f>
        <v>92182.5</v>
      </c>
      <c r="Q40" s="227">
        <v>86080</v>
      </c>
      <c r="R40" s="204">
        <v>1600</v>
      </c>
      <c r="S40" s="206">
        <v>0</v>
      </c>
      <c r="T40" s="206">
        <f>(Q40-R40-S40)*12.5%</f>
        <v>10560</v>
      </c>
      <c r="U40" s="207">
        <f>Q40-R40-S40+T40</f>
        <v>95040</v>
      </c>
      <c r="V40" s="227">
        <v>78340</v>
      </c>
      <c r="W40" s="204">
        <v>1600</v>
      </c>
      <c r="X40" s="205">
        <v>0</v>
      </c>
      <c r="Y40" s="206">
        <f>(V40-W40-X40)*12.5%</f>
        <v>9592.5</v>
      </c>
      <c r="Z40" s="207">
        <f>V40-W40-X40+Y40</f>
        <v>86332.5</v>
      </c>
      <c r="AA40" s="227">
        <v>81440</v>
      </c>
      <c r="AB40" s="204">
        <v>1600</v>
      </c>
      <c r="AC40" s="205">
        <v>0</v>
      </c>
      <c r="AD40" s="206">
        <f>(AA40-AB40-AC40)*12.5%</f>
        <v>9980</v>
      </c>
      <c r="AE40" s="207">
        <f>AA40-AB40-AC40+AD40</f>
        <v>89820</v>
      </c>
    </row>
    <row r="41" spans="1:31" s="48" customFormat="1" ht="15.75" thickBot="1">
      <c r="A41" s="31" t="s">
        <v>48</v>
      </c>
      <c r="B41" s="228">
        <v>80930</v>
      </c>
      <c r="C41" s="204">
        <v>1600</v>
      </c>
      <c r="D41" s="209">
        <v>0</v>
      </c>
      <c r="E41" s="210">
        <f>(B41-C41-D41)*12.5%</f>
        <v>9916.25</v>
      </c>
      <c r="F41" s="211">
        <f>B41-C41-D41+E41</f>
        <v>89246.25</v>
      </c>
      <c r="G41" s="228">
        <v>78440</v>
      </c>
      <c r="H41" s="204">
        <v>1600</v>
      </c>
      <c r="I41" s="209">
        <v>0</v>
      </c>
      <c r="J41" s="210">
        <f>(G41-H41-I41)*12.5%</f>
        <v>9605</v>
      </c>
      <c r="K41" s="211">
        <f>G41-H41-I41+J41</f>
        <v>86445</v>
      </c>
      <c r="L41" s="228">
        <v>83790</v>
      </c>
      <c r="M41" s="204">
        <v>1600</v>
      </c>
      <c r="N41" s="209">
        <v>0</v>
      </c>
      <c r="O41" s="210">
        <f>(L41-M41-N41)*12.5%</f>
        <v>10273.75</v>
      </c>
      <c r="P41" s="211">
        <f>L41-M41-N41+O41</f>
        <v>92463.75</v>
      </c>
      <c r="Q41" s="228">
        <v>86330</v>
      </c>
      <c r="R41" s="204">
        <v>1600</v>
      </c>
      <c r="S41" s="210">
        <v>0</v>
      </c>
      <c r="T41" s="210">
        <f>(Q41-R41-S41)*12.5%</f>
        <v>10591.25</v>
      </c>
      <c r="U41" s="211">
        <f>Q41-R41-S41+T41</f>
        <v>95321.25</v>
      </c>
      <c r="V41" s="228">
        <v>79090</v>
      </c>
      <c r="W41" s="204">
        <v>1600</v>
      </c>
      <c r="X41" s="209">
        <v>0</v>
      </c>
      <c r="Y41" s="210">
        <f>(V41-W41-X41)*12.5%</f>
        <v>9686.25</v>
      </c>
      <c r="Z41" s="211">
        <f>V41-W41-X41+Y41</f>
        <v>87176.25</v>
      </c>
      <c r="AA41" s="228">
        <v>81690</v>
      </c>
      <c r="AB41" s="204">
        <v>1600</v>
      </c>
      <c r="AC41" s="209">
        <v>0</v>
      </c>
      <c r="AD41" s="210">
        <f>(AA41-AB41-AC41)*12.5%</f>
        <v>10011.25</v>
      </c>
      <c r="AE41" s="211">
        <f>AA41-AB41-AC41+AD41</f>
        <v>90101.25</v>
      </c>
    </row>
    <row r="42" spans="1:31" s="48" customFormat="1">
      <c r="A42" s="17" t="s">
        <v>49</v>
      </c>
      <c r="B42" s="212"/>
      <c r="C42" s="19"/>
      <c r="D42" s="213"/>
      <c r="E42" s="213"/>
      <c r="F42" s="20"/>
      <c r="G42" s="212"/>
      <c r="H42" s="19"/>
      <c r="I42" s="213"/>
      <c r="J42" s="213"/>
      <c r="K42" s="20"/>
      <c r="L42" s="212"/>
      <c r="M42" s="19"/>
      <c r="N42" s="213"/>
      <c r="O42" s="213"/>
      <c r="P42" s="20"/>
      <c r="Q42" s="212"/>
      <c r="R42" s="19"/>
      <c r="S42" s="19"/>
      <c r="T42" s="213"/>
      <c r="U42" s="20"/>
      <c r="V42" s="212"/>
      <c r="W42" s="19"/>
      <c r="X42" s="213"/>
      <c r="Y42" s="213"/>
      <c r="Z42" s="20"/>
      <c r="AA42" s="212"/>
      <c r="AB42" s="19"/>
      <c r="AC42" s="213"/>
      <c r="AD42" s="213"/>
      <c r="AE42" s="20"/>
    </row>
    <row r="43" spans="1:31" s="48" customFormat="1">
      <c r="A43" s="43" t="s">
        <v>50</v>
      </c>
      <c r="B43" s="227">
        <v>81580</v>
      </c>
      <c r="C43" s="204">
        <v>1600</v>
      </c>
      <c r="D43" s="205">
        <v>0</v>
      </c>
      <c r="E43" s="206">
        <f>(B43-C43-D43)*12.5%</f>
        <v>9997.5</v>
      </c>
      <c r="F43" s="207">
        <f>B43-C43-D43+E43</f>
        <v>89977.5</v>
      </c>
      <c r="G43" s="227">
        <v>78690</v>
      </c>
      <c r="H43" s="204">
        <v>1600</v>
      </c>
      <c r="I43" s="205">
        <v>0</v>
      </c>
      <c r="J43" s="206">
        <f>(G43-H43-I43)*12.5%</f>
        <v>9636.25</v>
      </c>
      <c r="K43" s="207">
        <f>G43-H43-I43+J43</f>
        <v>86726.25</v>
      </c>
      <c r="L43" s="227">
        <v>84040</v>
      </c>
      <c r="M43" s="204">
        <v>1600</v>
      </c>
      <c r="N43" s="205">
        <v>0</v>
      </c>
      <c r="O43" s="206">
        <f>(L43-M43-N43)*12.5%</f>
        <v>10305</v>
      </c>
      <c r="P43" s="207">
        <f>L43-M43-N43+O43</f>
        <v>92745</v>
      </c>
      <c r="Q43" s="227">
        <v>85080</v>
      </c>
      <c r="R43" s="204">
        <v>1600</v>
      </c>
      <c r="S43" s="206">
        <v>0</v>
      </c>
      <c r="T43" s="206">
        <f>(Q43-R43-S43)*12.5%</f>
        <v>10435</v>
      </c>
      <c r="U43" s="207">
        <f>Q43-R43-S43+T43</f>
        <v>93915</v>
      </c>
      <c r="V43" s="227">
        <v>78840</v>
      </c>
      <c r="W43" s="204">
        <v>1600</v>
      </c>
      <c r="X43" s="205">
        <v>0</v>
      </c>
      <c r="Y43" s="206">
        <f>(V43-W43-X43)*12.5%</f>
        <v>9655</v>
      </c>
      <c r="Z43" s="207">
        <f>V43-W43-X43+Y43</f>
        <v>86895</v>
      </c>
      <c r="AA43" s="227">
        <v>81940</v>
      </c>
      <c r="AB43" s="204">
        <v>1600</v>
      </c>
      <c r="AC43" s="205">
        <v>0</v>
      </c>
      <c r="AD43" s="206">
        <f>(AA43-AB43-AC43)*12.5%</f>
        <v>10042.5</v>
      </c>
      <c r="AE43" s="207">
        <f>AA43-AB43-AC43+AD43</f>
        <v>90382.5</v>
      </c>
    </row>
    <row r="44" spans="1:31" s="48" customFormat="1" ht="15.75" thickBot="1">
      <c r="A44" s="31" t="s">
        <v>51</v>
      </c>
      <c r="B44" s="214"/>
      <c r="C44" s="208"/>
      <c r="D44" s="210"/>
      <c r="E44" s="223"/>
      <c r="F44" s="215"/>
      <c r="G44" s="214"/>
      <c r="H44" s="208"/>
      <c r="I44" s="210"/>
      <c r="J44" s="223"/>
      <c r="K44" s="220"/>
      <c r="L44" s="214"/>
      <c r="M44" s="208"/>
      <c r="N44" s="210"/>
      <c r="O44" s="223"/>
      <c r="P44" s="211"/>
      <c r="Q44" s="214"/>
      <c r="R44" s="208"/>
      <c r="S44" s="208"/>
      <c r="T44" s="223"/>
      <c r="U44" s="215"/>
      <c r="V44" s="214"/>
      <c r="W44" s="208"/>
      <c r="X44" s="210"/>
      <c r="Y44" s="223"/>
      <c r="Z44" s="215"/>
      <c r="AA44" s="214"/>
      <c r="AB44" s="208"/>
      <c r="AC44" s="210"/>
      <c r="AD44" s="223"/>
      <c r="AE44" s="215"/>
    </row>
    <row r="45" spans="1:31" s="48" customFormat="1">
      <c r="A45" s="43" t="s">
        <v>52</v>
      </c>
      <c r="B45" s="229">
        <v>81580</v>
      </c>
      <c r="C45" s="204">
        <v>1600</v>
      </c>
      <c r="D45" s="216">
        <v>0</v>
      </c>
      <c r="E45" s="213">
        <f>(B45-C45-D45)*12.5%</f>
        <v>9997.5</v>
      </c>
      <c r="F45" s="217">
        <f>B45-C45-D45+E45</f>
        <v>89977.5</v>
      </c>
      <c r="G45" s="229">
        <v>78690</v>
      </c>
      <c r="H45" s="204">
        <v>1600</v>
      </c>
      <c r="I45" s="216">
        <v>0</v>
      </c>
      <c r="J45" s="213">
        <f>(G45-H45-I45)*12.5%</f>
        <v>9636.25</v>
      </c>
      <c r="K45" s="217">
        <f>G45-H45-I45+J45</f>
        <v>86726.25</v>
      </c>
      <c r="L45" s="229">
        <v>84040</v>
      </c>
      <c r="M45" s="204">
        <v>1600</v>
      </c>
      <c r="N45" s="216">
        <v>0</v>
      </c>
      <c r="O45" s="213">
        <f>(L45-M45-N45)*12.5%</f>
        <v>10305</v>
      </c>
      <c r="P45" s="217">
        <f>L45-M45-N45+O45</f>
        <v>92745</v>
      </c>
      <c r="Q45" s="229">
        <v>85080</v>
      </c>
      <c r="R45" s="204">
        <v>1600</v>
      </c>
      <c r="S45" s="213">
        <v>0</v>
      </c>
      <c r="T45" s="213">
        <f>(Q45-R45-S45)*12.5%</f>
        <v>10435</v>
      </c>
      <c r="U45" s="217">
        <f>Q45-R45-S45+T45</f>
        <v>93915</v>
      </c>
      <c r="V45" s="229">
        <v>78840</v>
      </c>
      <c r="W45" s="204">
        <v>1600</v>
      </c>
      <c r="X45" s="216">
        <v>0</v>
      </c>
      <c r="Y45" s="213">
        <f>(V45-W45-X45)*12.5%</f>
        <v>9655</v>
      </c>
      <c r="Z45" s="217">
        <f>V45-W45-X45+Y45</f>
        <v>86895</v>
      </c>
      <c r="AA45" s="229">
        <v>81940</v>
      </c>
      <c r="AB45" s="204">
        <v>1600</v>
      </c>
      <c r="AC45" s="216">
        <v>0</v>
      </c>
      <c r="AD45" s="213">
        <f>(AA45-AB45-AC45)*12.5%</f>
        <v>10042.5</v>
      </c>
      <c r="AE45" s="217">
        <f>AA45-AB45-AC45+AD45</f>
        <v>90382.5</v>
      </c>
    </row>
    <row r="46" spans="1:31" s="48" customFormat="1" ht="15.75" thickBot="1">
      <c r="A46" s="31" t="s">
        <v>53</v>
      </c>
      <c r="B46" s="228">
        <v>84080</v>
      </c>
      <c r="C46" s="208">
        <v>1600</v>
      </c>
      <c r="D46" s="209">
        <v>0</v>
      </c>
      <c r="E46" s="210">
        <f>(B46-C46-D46)*12.5%</f>
        <v>10310</v>
      </c>
      <c r="F46" s="211">
        <f>B46-C46-D46+E46</f>
        <v>92790</v>
      </c>
      <c r="G46" s="228">
        <v>81190</v>
      </c>
      <c r="H46" s="208">
        <v>1600</v>
      </c>
      <c r="I46" s="209">
        <v>0</v>
      </c>
      <c r="J46" s="210">
        <f>(G46-H46-I46)*12.5%</f>
        <v>9948.75</v>
      </c>
      <c r="K46" s="211">
        <f>G46-H46-I46+J46</f>
        <v>89538.75</v>
      </c>
      <c r="L46" s="228">
        <v>86540</v>
      </c>
      <c r="M46" s="208">
        <v>1600</v>
      </c>
      <c r="N46" s="209">
        <v>0</v>
      </c>
      <c r="O46" s="210">
        <f>(L46-M46-N46)*12.5%</f>
        <v>10617.5</v>
      </c>
      <c r="P46" s="211">
        <f>L46-M46-N46+O46</f>
        <v>95557.5</v>
      </c>
      <c r="Q46" s="228">
        <v>87580</v>
      </c>
      <c r="R46" s="208">
        <v>1600</v>
      </c>
      <c r="S46" s="210">
        <v>0</v>
      </c>
      <c r="T46" s="210">
        <f>(Q46-R46-S46)*12.5%</f>
        <v>10747.5</v>
      </c>
      <c r="U46" s="211">
        <f>Q46-R46-S46+T46</f>
        <v>96727.5</v>
      </c>
      <c r="V46" s="228">
        <v>81340</v>
      </c>
      <c r="W46" s="208">
        <v>1600</v>
      </c>
      <c r="X46" s="209">
        <v>0</v>
      </c>
      <c r="Y46" s="210">
        <f>(V46-W46-X46)*12.5%</f>
        <v>9967.5</v>
      </c>
      <c r="Z46" s="211">
        <f>V46-W46-X46+Y46</f>
        <v>89707.5</v>
      </c>
      <c r="AA46" s="228">
        <v>84440</v>
      </c>
      <c r="AB46" s="208">
        <v>1600</v>
      </c>
      <c r="AC46" s="209">
        <v>0</v>
      </c>
      <c r="AD46" s="210">
        <f>(AA46-AB46-AC46)*12.5%</f>
        <v>10355</v>
      </c>
      <c r="AE46" s="211">
        <f>AA46-AB46-AC46+AD46</f>
        <v>93195</v>
      </c>
    </row>
    <row r="47" spans="1:31">
      <c r="A47" s="51" t="s">
        <v>54</v>
      </c>
      <c r="B47" s="218"/>
      <c r="C47" s="224"/>
      <c r="D47" s="225"/>
      <c r="E47" s="206"/>
      <c r="F47" s="226"/>
      <c r="G47" s="218"/>
      <c r="H47" s="224"/>
      <c r="I47" s="225"/>
      <c r="J47" s="206"/>
      <c r="K47" s="226"/>
      <c r="L47" s="218"/>
      <c r="M47" s="221"/>
      <c r="N47" s="225"/>
      <c r="O47" s="206"/>
      <c r="P47" s="226"/>
      <c r="Q47" s="218"/>
      <c r="R47" s="224"/>
      <c r="S47" s="221"/>
      <c r="T47" s="206"/>
      <c r="U47" s="226"/>
      <c r="V47" s="218"/>
      <c r="W47" s="224"/>
      <c r="X47" s="221"/>
      <c r="Y47" s="206"/>
      <c r="Z47" s="226"/>
      <c r="AA47" s="218"/>
      <c r="AB47" s="224"/>
      <c r="AC47" s="225"/>
      <c r="AD47" s="206"/>
      <c r="AE47" s="226"/>
    </row>
    <row r="48" spans="1:31">
      <c r="A48" s="56" t="s">
        <v>55</v>
      </c>
      <c r="B48" s="227">
        <v>86050</v>
      </c>
      <c r="C48" s="204">
        <v>1600</v>
      </c>
      <c r="D48" s="205">
        <v>0</v>
      </c>
      <c r="E48" s="206">
        <f>(B48-C48-D48)*12.5%</f>
        <v>10556.25</v>
      </c>
      <c r="F48" s="207">
        <f>B48-C48-D48+E48</f>
        <v>95006.25</v>
      </c>
      <c r="G48" s="227">
        <v>84460</v>
      </c>
      <c r="H48" s="204">
        <v>1600</v>
      </c>
      <c r="I48" s="205">
        <v>0</v>
      </c>
      <c r="J48" s="206">
        <f>(G48-H48-I48)*12.5%</f>
        <v>10357.5</v>
      </c>
      <c r="K48" s="207">
        <f>G48-H48-I48+J48</f>
        <v>93217.5</v>
      </c>
      <c r="L48" s="227">
        <v>90310</v>
      </c>
      <c r="M48" s="204">
        <v>1600</v>
      </c>
      <c r="N48" s="205">
        <v>0</v>
      </c>
      <c r="O48" s="206">
        <f>(L48-M48-N48)*12.5%</f>
        <v>11088.75</v>
      </c>
      <c r="P48" s="207">
        <f>L48-M48-N48+O48</f>
        <v>99798.75</v>
      </c>
      <c r="Q48" s="227">
        <v>91350</v>
      </c>
      <c r="R48" s="204">
        <v>1600</v>
      </c>
      <c r="S48" s="206">
        <v>0</v>
      </c>
      <c r="T48" s="206">
        <f>(Q48-R48-S48)*12.5%</f>
        <v>11218.75</v>
      </c>
      <c r="U48" s="207">
        <f>Q48-R48-S48+T48</f>
        <v>100968.75</v>
      </c>
      <c r="V48" s="227">
        <v>83110</v>
      </c>
      <c r="W48" s="204">
        <v>1600</v>
      </c>
      <c r="X48" s="205">
        <v>0</v>
      </c>
      <c r="Y48" s="206">
        <f>(V48-W48-X48)*12.5%</f>
        <v>10188.75</v>
      </c>
      <c r="Z48" s="207">
        <f>V48-W48-X48+Y48</f>
        <v>91698.75</v>
      </c>
      <c r="AA48" s="227">
        <v>86840</v>
      </c>
      <c r="AB48" s="204">
        <v>1600</v>
      </c>
      <c r="AC48" s="205">
        <v>0</v>
      </c>
      <c r="AD48" s="206">
        <f>(AA48-AB48-AC48)*12.5%</f>
        <v>10655</v>
      </c>
      <c r="AE48" s="207">
        <f>AA48-AB48-AC48+AD48</f>
        <v>95895</v>
      </c>
    </row>
    <row r="49" spans="1:31">
      <c r="A49" s="56"/>
      <c r="B49" s="218"/>
      <c r="C49" s="204"/>
      <c r="D49" s="206"/>
      <c r="E49" s="221"/>
      <c r="F49" s="219"/>
      <c r="G49" s="218"/>
      <c r="H49" s="204"/>
      <c r="I49" s="206"/>
      <c r="J49" s="221"/>
      <c r="K49" s="219"/>
      <c r="L49" s="218"/>
      <c r="M49" s="204"/>
      <c r="N49" s="206"/>
      <c r="O49" s="221"/>
      <c r="P49" s="207"/>
      <c r="Q49" s="218"/>
      <c r="R49" s="204"/>
      <c r="S49" s="204"/>
      <c r="T49" s="221"/>
      <c r="U49" s="219"/>
      <c r="V49" s="218"/>
      <c r="W49" s="204"/>
      <c r="X49" s="221"/>
      <c r="Y49" s="221"/>
      <c r="Z49" s="219"/>
      <c r="AA49" s="218"/>
      <c r="AB49" s="204"/>
      <c r="AC49" s="206"/>
      <c r="AD49" s="221"/>
      <c r="AE49" s="219"/>
    </row>
    <row r="50" spans="1:31">
      <c r="A50" s="43" t="s">
        <v>56</v>
      </c>
      <c r="B50" s="227">
        <v>89190</v>
      </c>
      <c r="C50" s="204">
        <v>1600</v>
      </c>
      <c r="D50" s="205">
        <v>0</v>
      </c>
      <c r="E50" s="206">
        <f>(B50-C50-D50)*12.5%</f>
        <v>10948.75</v>
      </c>
      <c r="F50" s="207">
        <f>B50-C50-D50+E50</f>
        <v>98538.75</v>
      </c>
      <c r="G50" s="227">
        <v>86000</v>
      </c>
      <c r="H50" s="204">
        <v>1600</v>
      </c>
      <c r="I50" s="205">
        <v>0</v>
      </c>
      <c r="J50" s="206">
        <f>(G50-H50-I50)*12.5%</f>
        <v>10550</v>
      </c>
      <c r="K50" s="207">
        <f>G50-H50-I50+J50</f>
        <v>94950</v>
      </c>
      <c r="L50" s="227">
        <v>91350</v>
      </c>
      <c r="M50" s="204">
        <v>1600</v>
      </c>
      <c r="N50" s="205">
        <v>0</v>
      </c>
      <c r="O50" s="206">
        <f>(L50-M50-N50)*12.5%</f>
        <v>11218.75</v>
      </c>
      <c r="P50" s="207">
        <f>L50-M50-N50+O50</f>
        <v>100968.75</v>
      </c>
      <c r="Q50" s="227">
        <v>93890</v>
      </c>
      <c r="R50" s="204">
        <v>1600</v>
      </c>
      <c r="S50" s="206">
        <v>0</v>
      </c>
      <c r="T50" s="206">
        <f>(Q50-R50-S50)*12.5%</f>
        <v>11536.25</v>
      </c>
      <c r="U50" s="207">
        <f>Q50-R50-S50+T50</f>
        <v>103826.25</v>
      </c>
      <c r="V50" s="227">
        <v>86150</v>
      </c>
      <c r="W50" s="204">
        <v>1600</v>
      </c>
      <c r="X50" s="205">
        <v>0</v>
      </c>
      <c r="Y50" s="206">
        <f>(V50-W50-X50)*12.5%</f>
        <v>10568.75</v>
      </c>
      <c r="Z50" s="207">
        <f>V50-W50-X50+Y50</f>
        <v>95118.75</v>
      </c>
      <c r="AA50" s="227">
        <v>88340</v>
      </c>
      <c r="AB50" s="204">
        <v>1600</v>
      </c>
      <c r="AC50" s="205">
        <v>0</v>
      </c>
      <c r="AD50" s="206">
        <f>(AA50-AB50-AC50)*12.5%</f>
        <v>10842.5</v>
      </c>
      <c r="AE50" s="207">
        <f>AA50-AB50-AC50+AD50</f>
        <v>97582.5</v>
      </c>
    </row>
    <row r="51" spans="1:31" ht="15.75" thickBot="1">
      <c r="A51" s="31" t="s">
        <v>57</v>
      </c>
      <c r="B51" s="214"/>
      <c r="C51" s="208"/>
      <c r="D51" s="210"/>
      <c r="E51" s="223"/>
      <c r="F51" s="215"/>
      <c r="G51" s="214"/>
      <c r="H51" s="208"/>
      <c r="I51" s="210"/>
      <c r="J51" s="223"/>
      <c r="K51" s="215"/>
      <c r="L51" s="214"/>
      <c r="M51" s="208"/>
      <c r="N51" s="210"/>
      <c r="O51" s="223"/>
      <c r="P51" s="211"/>
      <c r="Q51" s="214"/>
      <c r="R51" s="208"/>
      <c r="S51" s="208"/>
      <c r="T51" s="223"/>
      <c r="U51" s="215"/>
      <c r="V51" s="214"/>
      <c r="W51" s="208"/>
      <c r="X51" s="210"/>
      <c r="Y51" s="223"/>
      <c r="Z51" s="215"/>
      <c r="AA51" s="214"/>
      <c r="AB51" s="208"/>
      <c r="AC51" s="210"/>
      <c r="AD51" s="223"/>
      <c r="AE51" s="215"/>
    </row>
    <row r="52" spans="1:31">
      <c r="A52" s="17" t="s">
        <v>58</v>
      </c>
      <c r="B52" s="212"/>
      <c r="C52" s="19"/>
      <c r="D52" s="213"/>
      <c r="E52" s="213"/>
      <c r="F52" s="20"/>
      <c r="G52" s="212"/>
      <c r="H52" s="19"/>
      <c r="I52" s="213"/>
      <c r="J52" s="213"/>
      <c r="K52" s="20"/>
      <c r="L52" s="212"/>
      <c r="M52" s="19"/>
      <c r="N52" s="213"/>
      <c r="O52" s="213"/>
      <c r="P52" s="20"/>
      <c r="Q52" s="212"/>
      <c r="R52" s="19"/>
      <c r="S52" s="19"/>
      <c r="T52" s="213"/>
      <c r="U52" s="20"/>
      <c r="V52" s="212"/>
      <c r="W52" s="19"/>
      <c r="X52" s="213"/>
      <c r="Y52" s="213"/>
      <c r="Z52" s="20"/>
      <c r="AA52" s="212"/>
      <c r="AB52" s="19"/>
      <c r="AC52" s="213"/>
      <c r="AD52" s="213"/>
      <c r="AE52" s="20"/>
    </row>
    <row r="53" spans="1:31">
      <c r="A53" s="56" t="s">
        <v>59</v>
      </c>
      <c r="B53" s="227">
        <v>86050</v>
      </c>
      <c r="C53" s="204">
        <v>1600</v>
      </c>
      <c r="D53" s="205">
        <v>0</v>
      </c>
      <c r="E53" s="206">
        <f>(B53-C53-D53)*12.5%</f>
        <v>10556.25</v>
      </c>
      <c r="F53" s="207">
        <f>B53-C53-D53+E53</f>
        <v>95006.25</v>
      </c>
      <c r="G53" s="227">
        <v>84460</v>
      </c>
      <c r="H53" s="204">
        <v>1600</v>
      </c>
      <c r="I53" s="205">
        <v>0</v>
      </c>
      <c r="J53" s="206">
        <f>(G53-H53-I53)*12.5%</f>
        <v>10357.5</v>
      </c>
      <c r="K53" s="207">
        <f>G53-H53-I53+J53</f>
        <v>93217.5</v>
      </c>
      <c r="L53" s="227">
        <v>90310</v>
      </c>
      <c r="M53" s="204">
        <v>1600</v>
      </c>
      <c r="N53" s="205">
        <v>0</v>
      </c>
      <c r="O53" s="206">
        <f>(L53-M53-N53)*12.5%</f>
        <v>11088.75</v>
      </c>
      <c r="P53" s="207">
        <f>L53-M53-N53+O53</f>
        <v>99798.75</v>
      </c>
      <c r="Q53" s="227">
        <v>91350</v>
      </c>
      <c r="R53" s="204">
        <v>1600</v>
      </c>
      <c r="S53" s="206">
        <v>0</v>
      </c>
      <c r="T53" s="206">
        <f>(Q53-R53-S53)*12.5%</f>
        <v>11218.75</v>
      </c>
      <c r="U53" s="207">
        <f>Q53-R53-S53+T53</f>
        <v>100968.75</v>
      </c>
      <c r="V53" s="227">
        <v>83110</v>
      </c>
      <c r="W53" s="204">
        <v>1600</v>
      </c>
      <c r="X53" s="205">
        <v>0</v>
      </c>
      <c r="Y53" s="206">
        <f>(V53-W53-X53)*12.5%</f>
        <v>10188.75</v>
      </c>
      <c r="Z53" s="207">
        <f>V53-W53-X53+Y53</f>
        <v>91698.75</v>
      </c>
      <c r="AA53" s="227">
        <v>86840</v>
      </c>
      <c r="AB53" s="204">
        <v>1600</v>
      </c>
      <c r="AC53" s="205">
        <v>0</v>
      </c>
      <c r="AD53" s="206">
        <f>(AA53-AB53-AC53)*12.5%</f>
        <v>10655</v>
      </c>
      <c r="AE53" s="207">
        <f>AA53-AB53-AC53+AD53</f>
        <v>95895</v>
      </c>
    </row>
    <row r="54" spans="1:31">
      <c r="A54" s="56" t="s">
        <v>60</v>
      </c>
      <c r="B54" s="218"/>
      <c r="C54" s="204"/>
      <c r="D54" s="206"/>
      <c r="E54" s="206"/>
      <c r="F54" s="219"/>
      <c r="G54" s="218"/>
      <c r="H54" s="204"/>
      <c r="I54" s="206"/>
      <c r="J54" s="206"/>
      <c r="K54" s="219"/>
      <c r="L54" s="218"/>
      <c r="M54" s="204"/>
      <c r="N54" s="206"/>
      <c r="O54" s="206"/>
      <c r="P54" s="207"/>
      <c r="Q54" s="218"/>
      <c r="R54" s="204"/>
      <c r="S54" s="206"/>
      <c r="T54" s="206"/>
      <c r="U54" s="219"/>
      <c r="V54" s="218"/>
      <c r="W54" s="204"/>
      <c r="X54" s="206"/>
      <c r="Y54" s="206"/>
      <c r="Z54" s="219"/>
      <c r="AA54" s="218"/>
      <c r="AB54" s="204"/>
      <c r="AC54" s="206"/>
      <c r="AD54" s="206"/>
      <c r="AE54" s="219"/>
    </row>
    <row r="55" spans="1:31" ht="15.75" thickBot="1">
      <c r="A55" s="57" t="s">
        <v>61</v>
      </c>
      <c r="B55" s="228">
        <v>85050</v>
      </c>
      <c r="C55" s="208">
        <v>1600</v>
      </c>
      <c r="D55" s="209">
        <v>0</v>
      </c>
      <c r="E55" s="210">
        <f>(B55-C55-D55)*12.5%</f>
        <v>10431.25</v>
      </c>
      <c r="F55" s="211">
        <f>B55-C55-D55+E55</f>
        <v>93881.25</v>
      </c>
      <c r="G55" s="228">
        <v>83460</v>
      </c>
      <c r="H55" s="208">
        <v>1600</v>
      </c>
      <c r="I55" s="209">
        <v>0</v>
      </c>
      <c r="J55" s="210">
        <f>(G55-H55-I55)*12.5%</f>
        <v>10232.5</v>
      </c>
      <c r="K55" s="211">
        <f>G55-H55-I55+J55</f>
        <v>92092.5</v>
      </c>
      <c r="L55" s="228">
        <v>88810</v>
      </c>
      <c r="M55" s="208">
        <v>1600</v>
      </c>
      <c r="N55" s="209">
        <v>0</v>
      </c>
      <c r="O55" s="210">
        <f>(L55-M55-N55)*12.5%</f>
        <v>10901.25</v>
      </c>
      <c r="P55" s="211">
        <f>L55-M55-N55+O55</f>
        <v>98111.25</v>
      </c>
      <c r="Q55" s="228">
        <v>89850</v>
      </c>
      <c r="R55" s="208">
        <v>1600</v>
      </c>
      <c r="S55" s="210">
        <v>0</v>
      </c>
      <c r="T55" s="210">
        <f>(Q55-R55-S55)*12.5%</f>
        <v>11031.25</v>
      </c>
      <c r="U55" s="211">
        <f>Q55-R55-S55+T55</f>
        <v>99281.25</v>
      </c>
      <c r="V55" s="228">
        <v>83610</v>
      </c>
      <c r="W55" s="208">
        <v>1600</v>
      </c>
      <c r="X55" s="209">
        <v>0</v>
      </c>
      <c r="Y55" s="210">
        <f>(V55-W55-X55)*12.5%</f>
        <v>10251.25</v>
      </c>
      <c r="Z55" s="211">
        <f>V55-W55-X55+Y55</f>
        <v>92261.25</v>
      </c>
      <c r="AA55" s="228">
        <v>86840</v>
      </c>
      <c r="AB55" s="208">
        <v>1600</v>
      </c>
      <c r="AC55" s="209">
        <v>0</v>
      </c>
      <c r="AD55" s="210">
        <f>(AA55-AB55-AC55)*12.5%</f>
        <v>10655</v>
      </c>
      <c r="AE55" s="211">
        <f>AA55-AB55-AC55+AD55</f>
        <v>95895</v>
      </c>
    </row>
    <row r="56" spans="1:31">
      <c r="A56" s="17" t="s">
        <v>62</v>
      </c>
      <c r="B56" s="218"/>
      <c r="C56" s="204"/>
      <c r="D56" s="206"/>
      <c r="E56" s="206"/>
      <c r="F56" s="219"/>
      <c r="G56" s="218"/>
      <c r="H56" s="204"/>
      <c r="I56" s="206"/>
      <c r="J56" s="206"/>
      <c r="K56" s="219"/>
      <c r="L56" s="218"/>
      <c r="M56" s="204"/>
      <c r="N56" s="206"/>
      <c r="O56" s="206"/>
      <c r="P56" s="219"/>
      <c r="Q56" s="218"/>
      <c r="R56" s="204"/>
      <c r="S56" s="206"/>
      <c r="T56" s="206"/>
      <c r="U56" s="219"/>
      <c r="V56" s="218"/>
      <c r="W56" s="204"/>
      <c r="X56" s="206"/>
      <c r="Y56" s="206"/>
      <c r="Z56" s="219"/>
      <c r="AA56" s="218"/>
      <c r="AB56" s="204"/>
      <c r="AC56" s="206"/>
      <c r="AD56" s="206"/>
      <c r="AE56" s="219"/>
    </row>
    <row r="57" spans="1:31">
      <c r="A57" s="43" t="s">
        <v>63</v>
      </c>
      <c r="B57" s="227">
        <v>89470</v>
      </c>
      <c r="C57" s="204">
        <v>1600</v>
      </c>
      <c r="D57" s="205">
        <v>0</v>
      </c>
      <c r="E57" s="206">
        <f>(B57-C57-D57)*12.5%</f>
        <v>10983.75</v>
      </c>
      <c r="F57" s="207">
        <f>B57-C57-D57+E57</f>
        <v>98853.75</v>
      </c>
      <c r="G57" s="227">
        <v>85450</v>
      </c>
      <c r="H57" s="204">
        <v>1600</v>
      </c>
      <c r="I57" s="205">
        <v>0</v>
      </c>
      <c r="J57" s="206">
        <f>(G57-H57-I57)*12.5%</f>
        <v>10481.25</v>
      </c>
      <c r="K57" s="207">
        <f>G57-H57-I57+J57</f>
        <v>94331.25</v>
      </c>
      <c r="L57" s="227">
        <v>91820</v>
      </c>
      <c r="M57" s="204">
        <v>1600</v>
      </c>
      <c r="N57" s="205">
        <v>0</v>
      </c>
      <c r="O57" s="206">
        <f>(L57-M57-N57)*12.5%</f>
        <v>11277.5</v>
      </c>
      <c r="P57" s="207">
        <f>L57-M57-N57+O57</f>
        <v>101497.5</v>
      </c>
      <c r="Q57" s="227">
        <v>93870</v>
      </c>
      <c r="R57" s="204">
        <v>1600</v>
      </c>
      <c r="S57" s="206">
        <v>0</v>
      </c>
      <c r="T57" s="206">
        <f>(Q57-R57-S57)*12.5%</f>
        <v>11533.75</v>
      </c>
      <c r="U57" s="207">
        <f>Q57-R57-S57+T57</f>
        <v>103803.75</v>
      </c>
      <c r="V57" s="227">
        <v>86120</v>
      </c>
      <c r="W57" s="204">
        <v>1600</v>
      </c>
      <c r="X57" s="205">
        <v>0</v>
      </c>
      <c r="Y57" s="206">
        <f>(V57-W57-X57)*12.5%</f>
        <v>10565</v>
      </c>
      <c r="Z57" s="207">
        <f>V57-W57-X57+Y57</f>
        <v>95085</v>
      </c>
      <c r="AA57" s="227">
        <v>88960</v>
      </c>
      <c r="AB57" s="204">
        <v>1600</v>
      </c>
      <c r="AC57" s="205">
        <v>0</v>
      </c>
      <c r="AD57" s="206">
        <f>(AA57-AB57-AC57)*12.5%</f>
        <v>10920</v>
      </c>
      <c r="AE57" s="207">
        <f>AA57-AB57-AC57+AD57</f>
        <v>98280</v>
      </c>
    </row>
    <row r="58" spans="1:31" ht="15.75" thickBot="1">
      <c r="A58" s="31" t="s">
        <v>64</v>
      </c>
      <c r="B58" s="228">
        <v>90750</v>
      </c>
      <c r="C58" s="208">
        <v>1600</v>
      </c>
      <c r="D58" s="209">
        <v>0</v>
      </c>
      <c r="E58" s="210">
        <f>(B58-C58-D58)*12.5%</f>
        <v>11143.75</v>
      </c>
      <c r="F58" s="211">
        <f>B58-C58-D58+E58</f>
        <v>100293.75</v>
      </c>
      <c r="G58" s="228">
        <v>88310</v>
      </c>
      <c r="H58" s="208">
        <v>1600</v>
      </c>
      <c r="I58" s="209">
        <v>0</v>
      </c>
      <c r="J58" s="210">
        <f>(G58-H58-I58)*12.5%</f>
        <v>10838.75</v>
      </c>
      <c r="K58" s="211">
        <f>G58-H58-I58+J58</f>
        <v>97548.75</v>
      </c>
      <c r="L58" s="228">
        <v>94180</v>
      </c>
      <c r="M58" s="208">
        <v>1600</v>
      </c>
      <c r="N58" s="209">
        <v>0</v>
      </c>
      <c r="O58" s="210">
        <f>(L58-M58-N58)*12.5%</f>
        <v>11572.5</v>
      </c>
      <c r="P58" s="211">
        <f>L58-M58-N58+O58</f>
        <v>104152.5</v>
      </c>
      <c r="Q58" s="228">
        <v>96130</v>
      </c>
      <c r="R58" s="208">
        <v>1600</v>
      </c>
      <c r="S58" s="210">
        <v>0</v>
      </c>
      <c r="T58" s="210">
        <f>(Q58-R58-S58)*12.5%</f>
        <v>11816.25</v>
      </c>
      <c r="U58" s="211">
        <f>Q58-R58-S58+T58</f>
        <v>106346.25</v>
      </c>
      <c r="V58" s="228">
        <v>89000</v>
      </c>
      <c r="W58" s="208">
        <v>1600</v>
      </c>
      <c r="X58" s="209">
        <v>0</v>
      </c>
      <c r="Y58" s="210">
        <f>(V58-W58-X58)*12.5%</f>
        <v>10925</v>
      </c>
      <c r="Z58" s="211">
        <f>V58-W58-X58+Y58</f>
        <v>98325</v>
      </c>
      <c r="AA58" s="228">
        <v>91820</v>
      </c>
      <c r="AB58" s="208">
        <v>1600</v>
      </c>
      <c r="AC58" s="209">
        <v>0</v>
      </c>
      <c r="AD58" s="210">
        <f>(AA58-AB58-AC58)*12.5%</f>
        <v>11277.5</v>
      </c>
      <c r="AE58" s="211">
        <f>AA58-AB58-AC58+AD58</f>
        <v>101497.5</v>
      </c>
    </row>
    <row r="59" spans="1:31">
      <c r="A59" s="93"/>
      <c r="B59" s="87"/>
      <c r="C59" s="93"/>
      <c r="D59" s="93"/>
      <c r="E59" s="93"/>
      <c r="F59" s="93"/>
      <c r="G59" s="87"/>
      <c r="H59" s="93"/>
      <c r="I59" s="93"/>
      <c r="J59" s="93"/>
      <c r="K59" s="93"/>
      <c r="L59" s="93"/>
      <c r="M59" s="93"/>
      <c r="N59" s="93"/>
      <c r="O59" s="93"/>
      <c r="P59" s="95"/>
      <c r="Q59" s="94"/>
      <c r="R59" s="95"/>
      <c r="S59" s="93"/>
      <c r="T59" s="93"/>
      <c r="U59" s="95"/>
      <c r="V59" s="87"/>
      <c r="X59" s="107"/>
    </row>
    <row r="60" spans="1:31" ht="23.25">
      <c r="A60" s="66" t="s">
        <v>65</v>
      </c>
      <c r="B60" s="66" t="s">
        <v>66</v>
      </c>
      <c r="C60" s="66"/>
      <c r="D60" s="66"/>
      <c r="E60" s="66"/>
      <c r="F60" s="66"/>
      <c r="G60" s="66"/>
      <c r="H60" s="66"/>
      <c r="I60" s="66"/>
      <c r="J60" s="63"/>
      <c r="K60" s="63"/>
      <c r="L60" s="63"/>
      <c r="M60" s="63"/>
      <c r="N60" s="63"/>
      <c r="O60" s="63"/>
      <c r="P60" s="64"/>
      <c r="Q60" s="64"/>
      <c r="R60" s="64"/>
      <c r="S60" s="63"/>
      <c r="T60" s="63"/>
      <c r="U60" s="63"/>
      <c r="V60" s="29"/>
      <c r="W60" s="29"/>
      <c r="X60" s="47"/>
      <c r="Y60" s="29"/>
      <c r="Z60" s="29"/>
    </row>
    <row r="61" spans="1:31" ht="23.25">
      <c r="A61" s="63"/>
      <c r="B61" s="66" t="s">
        <v>67</v>
      </c>
      <c r="C61" s="66"/>
      <c r="D61" s="66"/>
      <c r="E61" s="66"/>
      <c r="F61" s="66"/>
      <c r="G61" s="66"/>
      <c r="H61" s="66"/>
      <c r="I61" s="66"/>
      <c r="J61" s="63"/>
      <c r="K61" s="63"/>
      <c r="L61" s="63"/>
      <c r="M61" s="63"/>
      <c r="N61" s="63"/>
      <c r="O61" s="63"/>
      <c r="P61" s="63"/>
      <c r="Q61" s="93"/>
      <c r="R61" s="93"/>
      <c r="S61" s="93"/>
      <c r="T61" s="93"/>
      <c r="U61" s="93"/>
    </row>
    <row r="62" spans="1:31">
      <c r="A62" s="63"/>
      <c r="B62" s="63" t="s">
        <v>68</v>
      </c>
      <c r="C62" s="63"/>
      <c r="D62" s="63"/>
      <c r="E62" s="63"/>
      <c r="F62" s="63"/>
      <c r="G62" s="63"/>
      <c r="H62" s="63"/>
      <c r="I62" s="63"/>
      <c r="K62" s="63"/>
      <c r="L62" s="63"/>
      <c r="M62" s="93"/>
      <c r="N62" s="93"/>
      <c r="O62" s="93"/>
      <c r="P62" s="93"/>
      <c r="Q62" s="93"/>
      <c r="R62" s="93"/>
      <c r="S62" s="93"/>
      <c r="T62" s="93"/>
      <c r="U62" s="93"/>
    </row>
    <row r="63" spans="1:31">
      <c r="A63" s="97"/>
      <c r="B63" s="29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</row>
    <row r="64" spans="1:31">
      <c r="A64" s="97"/>
      <c r="B64" s="29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</row>
    <row r="65" spans="1:20">
      <c r="A65" s="97"/>
      <c r="B65" s="29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</row>
    <row r="66" spans="1:20">
      <c r="A66" s="97"/>
      <c r="B66" s="29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</row>
    <row r="67" spans="1:20">
      <c r="A67" s="97"/>
      <c r="B67" s="29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</row>
    <row r="68" spans="1:20">
      <c r="A68" s="97"/>
      <c r="B68" s="29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</row>
    <row r="69" spans="1:20">
      <c r="A69" s="97"/>
      <c r="B69" s="29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</row>
    <row r="70" spans="1:20">
      <c r="A70" s="97"/>
      <c r="B70" s="29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</row>
    <row r="71" spans="1:20">
      <c r="A71" s="97"/>
      <c r="B71" s="29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</row>
    <row r="72" spans="1:20">
      <c r="A72" s="97"/>
      <c r="B72" s="29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</row>
    <row r="73" spans="1:20">
      <c r="A73" s="97"/>
      <c r="B73" s="29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</row>
    <row r="74" spans="1:20">
      <c r="A74" s="97"/>
      <c r="B74" s="29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</row>
    <row r="75" spans="1:20">
      <c r="A75" s="97"/>
      <c r="B75" s="29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</row>
    <row r="76" spans="1:20">
      <c r="A76" s="97"/>
      <c r="B76" s="29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</row>
    <row r="77" spans="1:20">
      <c r="A77" s="97"/>
      <c r="B77" s="29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</row>
    <row r="78" spans="1:20">
      <c r="A78" s="97"/>
      <c r="B78" s="29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1:20">
      <c r="A79" s="97"/>
      <c r="B79" s="29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1:20">
      <c r="A80" s="97"/>
      <c r="B80" s="29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1:19">
      <c r="A81" s="97"/>
      <c r="B81" s="29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1:19">
      <c r="A82" s="97"/>
      <c r="B82" s="29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1:19">
      <c r="A83" s="97"/>
      <c r="B83" s="29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1:19">
      <c r="A84" s="97"/>
      <c r="B84" s="29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1:19">
      <c r="A85" s="97"/>
      <c r="B85" s="29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1:19">
      <c r="A86" s="97"/>
      <c r="B86" s="29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1:19">
      <c r="A87" s="97"/>
      <c r="B87" s="29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1:19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1:19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1:19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1:19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1:19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1:19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1:19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1:19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</row>
    <row r="96" spans="1:19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</row>
    <row r="97" spans="1:19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</row>
    <row r="98" spans="1:19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</row>
    <row r="99" spans="1:19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</row>
    <row r="100" spans="1:19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</row>
    <row r="101" spans="1:19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</row>
    <row r="102" spans="1:19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</row>
    <row r="103" spans="1:19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</row>
    <row r="104" spans="1:19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</row>
    <row r="105" spans="1:19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</row>
    <row r="106" spans="1:19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</row>
    <row r="107" spans="1:19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</row>
    <row r="108" spans="1:19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</row>
    <row r="109" spans="1:19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</row>
    <row r="110" spans="1:19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</row>
    <row r="111" spans="1:19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</row>
    <row r="112" spans="1:19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</row>
    <row r="113" spans="1:19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</row>
    <row r="114" spans="1:19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1:19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1:19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1:19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1:19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1:19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1:19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1:19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1:19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1:19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1:19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1:19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1:19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1:19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1:19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1:19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1:19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1:19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1:19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1:19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1:19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1:19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1:19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1:19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1:19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1:19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1:19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1:19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1:19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1:19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1:19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1:19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1:19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1:19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1:19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1:19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1:19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1:19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1:19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1:19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1:19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1:19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1:19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1:19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1:19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1:19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1:19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1:19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1:19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1:19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1:19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1:19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1:19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1:19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1:19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1:19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1:19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1:19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1:19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1:19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1:19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1:19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1:19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1:19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1:19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1:19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1:19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1:19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1:19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1:19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1:19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1:19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1:19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1:19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1:19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1:19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1:19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1:19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1:19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1:19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1:19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1:19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1:19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1:19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1:19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1:19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1:19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1:19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1:19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1:19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1:19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1:19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1:19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1:19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1:19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1:19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1:19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1:19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1:19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1:19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1:19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1:19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1:19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1:19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1:19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1:19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1:19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1:19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1:19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1:19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1:19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1:19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1:19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1:19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1:19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1:19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1:19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1:19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1:19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1:19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1:19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1:19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1:19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1:19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1:19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1:19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1:19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</sheetData>
  <mergeCells count="11">
    <mergeCell ref="G8:K8"/>
    <mergeCell ref="L8:P8"/>
    <mergeCell ref="Q8:U8"/>
    <mergeCell ref="V8:Z8"/>
    <mergeCell ref="AA8:AE8"/>
    <mergeCell ref="A6:Z6"/>
    <mergeCell ref="A1:Z1"/>
    <mergeCell ref="A2:Z2"/>
    <mergeCell ref="A3:Z3"/>
    <mergeCell ref="A4:Z4"/>
    <mergeCell ref="A5:Z5"/>
  </mergeCells>
  <pageMargins left="0.7" right="0.7" top="0.75" bottom="0.75" header="0.3" footer="0.3"/>
  <pageSetup paperSize="9" scale="5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1239"/>
  <sheetViews>
    <sheetView topLeftCell="A49" workbookViewId="0">
      <selection activeCell="E25" sqref="E25"/>
    </sheetView>
  </sheetViews>
  <sheetFormatPr defaultColWidth="14.140625" defaultRowHeight="15"/>
  <cols>
    <col min="1" max="1" width="16.7109375" style="1" bestFit="1" customWidth="1"/>
    <col min="2" max="2" width="8.7109375" style="1" customWidth="1"/>
    <col min="3" max="3" width="10" style="1" customWidth="1"/>
    <col min="4" max="4" width="6.85546875" style="1" customWidth="1"/>
    <col min="5" max="5" width="12.28515625" style="1" customWidth="1"/>
    <col min="6" max="6" width="14.140625" style="1"/>
    <col min="7" max="7" width="8.85546875" style="1" customWidth="1"/>
    <col min="8" max="8" width="7" style="1" customWidth="1"/>
    <col min="9" max="9" width="8" style="1" customWidth="1"/>
    <col min="10" max="10" width="11.7109375" style="1" customWidth="1"/>
    <col min="11" max="11" width="14.140625" style="1"/>
    <col min="12" max="12" width="8.7109375" style="1" customWidth="1"/>
    <col min="13" max="13" width="9" style="1" customWidth="1"/>
    <col min="14" max="14" width="6.28515625" style="1" customWidth="1"/>
    <col min="15" max="15" width="11.5703125" style="1" customWidth="1"/>
    <col min="16" max="16" width="14.140625" style="1"/>
    <col min="17" max="17" width="8.28515625" style="69" customWidth="1"/>
    <col min="18" max="18" width="9.7109375" style="69" customWidth="1"/>
    <col min="19" max="19" width="6.42578125" style="69" customWidth="1"/>
    <col min="20" max="20" width="11.7109375" style="69" customWidth="1"/>
    <col min="21" max="21" width="12.5703125" style="69" customWidth="1"/>
    <col min="22" max="22" width="8.42578125" style="69" customWidth="1"/>
    <col min="23" max="23" width="6.7109375" style="69" customWidth="1"/>
    <col min="24" max="24" width="6.85546875" style="69" customWidth="1"/>
    <col min="25" max="25" width="11.140625" style="69" customWidth="1"/>
    <col min="26" max="26" width="13.140625" style="69" customWidth="1"/>
    <col min="27" max="16384" width="14.140625" style="69"/>
  </cols>
  <sheetData>
    <row r="1" spans="1:39" ht="18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39">
      <c r="A2" s="265" t="s">
        <v>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</row>
    <row r="3" spans="1:39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</row>
    <row r="4" spans="1:39">
      <c r="A4" s="266" t="s">
        <v>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</row>
    <row r="5" spans="1:39">
      <c r="A5" s="267" t="s">
        <v>182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</row>
    <row r="6" spans="1:39">
      <c r="A6" s="263" t="s">
        <v>4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</row>
    <row r="7" spans="1:39" ht="15.75" thickBot="1">
      <c r="A7" s="108"/>
      <c r="B7" s="109" t="s">
        <v>91</v>
      </c>
      <c r="C7" s="2">
        <v>1044.96</v>
      </c>
      <c r="D7" s="4"/>
      <c r="E7" s="5"/>
      <c r="F7" s="5"/>
      <c r="G7" s="2" t="s">
        <v>92</v>
      </c>
      <c r="H7" s="5"/>
      <c r="I7" s="4"/>
      <c r="J7" s="5"/>
      <c r="K7" s="5"/>
      <c r="L7" s="2" t="s">
        <v>93</v>
      </c>
      <c r="M7" s="2"/>
      <c r="N7" s="7" t="s">
        <v>94</v>
      </c>
      <c r="O7" s="5"/>
      <c r="P7" s="5"/>
      <c r="Q7" s="2"/>
      <c r="R7" s="7" t="s">
        <v>95</v>
      </c>
      <c r="S7" s="5"/>
      <c r="V7" s="7" t="s">
        <v>96</v>
      </c>
      <c r="W7" s="7"/>
      <c r="X7" s="7"/>
      <c r="Y7" s="7"/>
      <c r="Z7" s="7"/>
    </row>
    <row r="8" spans="1:39" ht="15.75" thickBot="1">
      <c r="A8" s="11"/>
      <c r="B8" s="268" t="s">
        <v>97</v>
      </c>
      <c r="C8" s="269"/>
      <c r="D8" s="269"/>
      <c r="E8" s="269"/>
      <c r="F8" s="270"/>
      <c r="G8" s="268" t="s">
        <v>98</v>
      </c>
      <c r="H8" s="269"/>
      <c r="I8" s="269"/>
      <c r="J8" s="269"/>
      <c r="K8" s="270"/>
      <c r="L8" s="268" t="s">
        <v>99</v>
      </c>
      <c r="M8" s="269"/>
      <c r="N8" s="269"/>
      <c r="O8" s="269"/>
      <c r="P8" s="270"/>
      <c r="Q8" s="268" t="s">
        <v>100</v>
      </c>
      <c r="R8" s="269"/>
      <c r="S8" s="269"/>
      <c r="T8" s="269"/>
      <c r="U8" s="270"/>
      <c r="V8" s="268" t="s">
        <v>101</v>
      </c>
      <c r="W8" s="269"/>
      <c r="X8" s="269"/>
      <c r="Y8" s="269"/>
      <c r="Z8" s="270"/>
    </row>
    <row r="9" spans="1:39" ht="15.75" thickBot="1">
      <c r="A9" s="78"/>
      <c r="B9" s="13" t="s">
        <v>14</v>
      </c>
      <c r="C9" s="14" t="s">
        <v>15</v>
      </c>
      <c r="D9" s="14" t="s">
        <v>16</v>
      </c>
      <c r="E9" s="14" t="s">
        <v>17</v>
      </c>
      <c r="F9" s="15" t="s">
        <v>18</v>
      </c>
      <c r="G9" s="13" t="s">
        <v>14</v>
      </c>
      <c r="H9" s="14" t="s">
        <v>15</v>
      </c>
      <c r="I9" s="14" t="s">
        <v>16</v>
      </c>
      <c r="J9" s="14" t="s">
        <v>17</v>
      </c>
      <c r="K9" s="15" t="s">
        <v>18</v>
      </c>
      <c r="L9" s="13" t="s">
        <v>14</v>
      </c>
      <c r="M9" s="14" t="s">
        <v>15</v>
      </c>
      <c r="N9" s="14" t="s">
        <v>16</v>
      </c>
      <c r="O9" s="14" t="s">
        <v>17</v>
      </c>
      <c r="P9" s="15" t="s">
        <v>18</v>
      </c>
      <c r="Q9" s="13" t="s">
        <v>14</v>
      </c>
      <c r="R9" s="14" t="s">
        <v>15</v>
      </c>
      <c r="S9" s="14" t="s">
        <v>16</v>
      </c>
      <c r="T9" s="14" t="s">
        <v>17</v>
      </c>
      <c r="U9" s="15" t="s">
        <v>18</v>
      </c>
      <c r="V9" s="13"/>
      <c r="W9" s="14" t="s">
        <v>15</v>
      </c>
      <c r="X9" s="14" t="s">
        <v>16</v>
      </c>
      <c r="Y9" s="14" t="s">
        <v>17</v>
      </c>
      <c r="Z9" s="15" t="s">
        <v>18</v>
      </c>
    </row>
    <row r="10" spans="1:39">
      <c r="A10" s="79" t="s">
        <v>19</v>
      </c>
      <c r="B10" s="80"/>
      <c r="C10" s="38"/>
      <c r="D10" s="38"/>
      <c r="E10" s="38"/>
      <c r="F10" s="40"/>
      <c r="G10" s="80"/>
      <c r="H10" s="38"/>
      <c r="I10" s="38"/>
      <c r="J10" s="38"/>
      <c r="K10" s="40"/>
      <c r="L10" s="80"/>
      <c r="M10" s="38"/>
      <c r="N10" s="38"/>
      <c r="O10" s="38"/>
      <c r="P10" s="40"/>
      <c r="Q10" s="80"/>
      <c r="R10" s="38"/>
      <c r="S10" s="38"/>
      <c r="T10" s="38"/>
      <c r="U10" s="40"/>
      <c r="V10" s="80"/>
      <c r="W10" s="38"/>
      <c r="X10" s="38"/>
      <c r="Y10" s="38"/>
      <c r="Z10" s="40"/>
    </row>
    <row r="11" spans="1:39">
      <c r="A11" s="81" t="s">
        <v>20</v>
      </c>
      <c r="B11" s="200">
        <v>86970</v>
      </c>
      <c r="C11" s="204">
        <v>1600</v>
      </c>
      <c r="D11" s="24">
        <v>0</v>
      </c>
      <c r="E11" s="25">
        <f>(B11-C11-D11)*12.5%</f>
        <v>10671.25</v>
      </c>
      <c r="F11" s="26">
        <f>B11-C11-D11+E11</f>
        <v>96041.25</v>
      </c>
      <c r="G11" s="201">
        <v>84900</v>
      </c>
      <c r="H11" s="204">
        <v>1600</v>
      </c>
      <c r="I11" s="24">
        <v>0</v>
      </c>
      <c r="J11" s="25">
        <f>(G11-H11-I11)*12.5%</f>
        <v>10412.5</v>
      </c>
      <c r="K11" s="26">
        <f>G11-H11-I11+J11</f>
        <v>93712.5</v>
      </c>
      <c r="L11" s="201">
        <v>86770</v>
      </c>
      <c r="M11" s="204">
        <v>1600</v>
      </c>
      <c r="N11" s="24">
        <v>0</v>
      </c>
      <c r="O11" s="25">
        <f>(L11-M11-N11)*12.5%</f>
        <v>10646.25</v>
      </c>
      <c r="P11" s="26">
        <f>L11-M11-N11+O11</f>
        <v>95816.25</v>
      </c>
      <c r="Q11" s="201">
        <v>81710</v>
      </c>
      <c r="R11" s="204">
        <v>1600</v>
      </c>
      <c r="S11" s="24">
        <v>0</v>
      </c>
      <c r="T11" s="25">
        <f>(Q11-R11-S11)*12.5%</f>
        <v>10013.75</v>
      </c>
      <c r="U11" s="26">
        <f>Q11-R11-S11+T11</f>
        <v>90123.75</v>
      </c>
      <c r="V11" s="201">
        <v>85110</v>
      </c>
      <c r="W11" s="204">
        <v>1600</v>
      </c>
      <c r="X11" s="24">
        <v>0</v>
      </c>
      <c r="Y11" s="25">
        <f>(V11-W11-X11)*12.5%</f>
        <v>10438.75</v>
      </c>
      <c r="Z11" s="26">
        <f>V11-W11-X11+Y11</f>
        <v>93948.75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</row>
    <row r="12" spans="1:39">
      <c r="A12" s="83" t="s">
        <v>21</v>
      </c>
      <c r="B12" s="200">
        <v>86970</v>
      </c>
      <c r="C12" s="204">
        <v>1600</v>
      </c>
      <c r="D12" s="24">
        <v>0</v>
      </c>
      <c r="E12" s="25">
        <f>(B12-C12-D12)*12.5%</f>
        <v>10671.25</v>
      </c>
      <c r="F12" s="26">
        <f>B12-C12-D12+E12</f>
        <v>96041.25</v>
      </c>
      <c r="G12" s="201">
        <v>84900</v>
      </c>
      <c r="H12" s="204">
        <v>1600</v>
      </c>
      <c r="I12" s="24">
        <v>0</v>
      </c>
      <c r="J12" s="25">
        <f>(G12-H12-I12)*12.5%</f>
        <v>10412.5</v>
      </c>
      <c r="K12" s="26">
        <f>G12-H12-I12+J12</f>
        <v>93712.5</v>
      </c>
      <c r="L12" s="201">
        <v>86770</v>
      </c>
      <c r="M12" s="204">
        <v>1600</v>
      </c>
      <c r="N12" s="24">
        <v>0</v>
      </c>
      <c r="O12" s="25">
        <f>(L12-M12-N12)*12.5%</f>
        <v>10646.25</v>
      </c>
      <c r="P12" s="26">
        <f>L12-M12-N12+O12</f>
        <v>95816.25</v>
      </c>
      <c r="Q12" s="201">
        <v>81710</v>
      </c>
      <c r="R12" s="204">
        <v>1600</v>
      </c>
      <c r="S12" s="24">
        <v>0</v>
      </c>
      <c r="T12" s="25">
        <f>(Q12-R12-S12)*12.5%</f>
        <v>10013.75</v>
      </c>
      <c r="U12" s="26">
        <f>Q12-R12-S12+T12</f>
        <v>90123.75</v>
      </c>
      <c r="V12" s="201">
        <v>85110</v>
      </c>
      <c r="W12" s="204">
        <v>1600</v>
      </c>
      <c r="X12" s="24">
        <v>0</v>
      </c>
      <c r="Y12" s="25">
        <f>(V12-W12-X12)*12.5%</f>
        <v>10438.75</v>
      </c>
      <c r="Z12" s="26">
        <f>V12-W12-X12+Y12</f>
        <v>93948.75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</row>
    <row r="13" spans="1:39" ht="15.75" thickBot="1">
      <c r="A13" s="84" t="s">
        <v>22</v>
      </c>
      <c r="B13" s="202">
        <v>91670</v>
      </c>
      <c r="C13" s="208">
        <v>1600</v>
      </c>
      <c r="D13" s="33">
        <v>0</v>
      </c>
      <c r="E13" s="4">
        <f>(B13-C13-D13)*12.5%</f>
        <v>11258.75</v>
      </c>
      <c r="F13" s="34">
        <f>B13-C13-D13+E13</f>
        <v>101328.75</v>
      </c>
      <c r="G13" s="203">
        <v>88440</v>
      </c>
      <c r="H13" s="208">
        <v>1600</v>
      </c>
      <c r="I13" s="33">
        <v>0</v>
      </c>
      <c r="J13" s="4">
        <f>(G13-H13-I13)*12.5%</f>
        <v>10855</v>
      </c>
      <c r="K13" s="34">
        <f>G13-H13-I13+J13</f>
        <v>97695</v>
      </c>
      <c r="L13" s="203">
        <v>90680</v>
      </c>
      <c r="M13" s="208">
        <v>1600</v>
      </c>
      <c r="N13" s="33">
        <v>0</v>
      </c>
      <c r="O13" s="4">
        <f>(L13-M13-N13)*12.5%</f>
        <v>11135</v>
      </c>
      <c r="P13" s="34">
        <f>L13-M13-N13+O13</f>
        <v>100215</v>
      </c>
      <c r="Q13" s="203">
        <v>86360</v>
      </c>
      <c r="R13" s="208">
        <v>1600</v>
      </c>
      <c r="S13" s="33">
        <v>0</v>
      </c>
      <c r="T13" s="4">
        <f>(Q13-R13-S13)*12.5%</f>
        <v>10595</v>
      </c>
      <c r="U13" s="34">
        <f>Q13-R13-S13+T13</f>
        <v>95355</v>
      </c>
      <c r="V13" s="203">
        <v>89470</v>
      </c>
      <c r="W13" s="208">
        <v>1600</v>
      </c>
      <c r="X13" s="33">
        <v>0</v>
      </c>
      <c r="Y13" s="4">
        <f>(V13-W13-X13)*12.5%</f>
        <v>10983.75</v>
      </c>
      <c r="Z13" s="34">
        <f>V13-W13-X13+Y13</f>
        <v>98853.75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</row>
    <row r="14" spans="1:39">
      <c r="A14" s="86" t="s">
        <v>24</v>
      </c>
      <c r="B14" s="82"/>
      <c r="C14" s="23"/>
      <c r="D14" s="23"/>
      <c r="E14" s="25"/>
      <c r="F14" s="41"/>
      <c r="G14" s="82"/>
      <c r="H14" s="23"/>
      <c r="I14" s="23"/>
      <c r="J14" s="25"/>
      <c r="K14" s="41"/>
      <c r="L14" s="82"/>
      <c r="M14" s="23"/>
      <c r="N14" s="23"/>
      <c r="O14" s="25"/>
      <c r="P14" s="41"/>
      <c r="Q14" s="82"/>
      <c r="R14" s="23"/>
      <c r="S14" s="23"/>
      <c r="T14" s="25"/>
      <c r="U14" s="41"/>
      <c r="V14" s="82"/>
      <c r="W14" s="23"/>
      <c r="X14" s="23"/>
      <c r="Y14" s="25"/>
      <c r="Z14" s="41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</row>
    <row r="15" spans="1:39">
      <c r="A15" s="83" t="s">
        <v>25</v>
      </c>
      <c r="B15" s="200">
        <v>92530</v>
      </c>
      <c r="C15" s="204">
        <v>1600</v>
      </c>
      <c r="D15" s="24">
        <v>0</v>
      </c>
      <c r="E15" s="25">
        <f>(B15-C15-D15)*12.5%</f>
        <v>11366.25</v>
      </c>
      <c r="F15" s="26">
        <f>B15-C15-D15+E15</f>
        <v>102296.25</v>
      </c>
      <c r="G15" s="201">
        <v>89260</v>
      </c>
      <c r="H15" s="204">
        <v>1600</v>
      </c>
      <c r="I15" s="24">
        <v>0</v>
      </c>
      <c r="J15" s="25">
        <f>(G15-H15-I15)*12.5%</f>
        <v>10957.5</v>
      </c>
      <c r="K15" s="26">
        <f>G15-H15-I15+J15</f>
        <v>98617.5</v>
      </c>
      <c r="L15" s="201">
        <v>92580</v>
      </c>
      <c r="M15" s="204">
        <v>1600</v>
      </c>
      <c r="N15" s="24">
        <v>0</v>
      </c>
      <c r="O15" s="25">
        <f>(L15-M15-N15)*12.5%</f>
        <v>11372.5</v>
      </c>
      <c r="P15" s="26">
        <f>L15-M15-N15+O15</f>
        <v>102352.5</v>
      </c>
      <c r="Q15" s="201">
        <v>86970</v>
      </c>
      <c r="R15" s="204">
        <v>1600</v>
      </c>
      <c r="S15" s="24">
        <v>0</v>
      </c>
      <c r="T15" s="25">
        <f>(Q15-R15-S15)*12.5%</f>
        <v>10671.25</v>
      </c>
      <c r="U15" s="26">
        <f>Q15-R15-S15+T15</f>
        <v>96041.25</v>
      </c>
      <c r="V15" s="201">
        <v>90250</v>
      </c>
      <c r="W15" s="204">
        <v>1600</v>
      </c>
      <c r="X15" s="24">
        <v>0</v>
      </c>
      <c r="Y15" s="25">
        <f>(V15-W15-X15)*12.5%</f>
        <v>11081.25</v>
      </c>
      <c r="Z15" s="26">
        <f>V15-W15-X15+Y15</f>
        <v>99731.25</v>
      </c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</row>
    <row r="16" spans="1:39" ht="15.75" thickBot="1">
      <c r="A16" s="84" t="s">
        <v>88</v>
      </c>
      <c r="B16" s="85"/>
      <c r="C16" s="2"/>
      <c r="D16" s="2"/>
      <c r="E16" s="4"/>
      <c r="F16" s="44"/>
      <c r="G16" s="85"/>
      <c r="H16" s="2"/>
      <c r="I16" s="2"/>
      <c r="J16" s="4"/>
      <c r="K16" s="44"/>
      <c r="L16" s="85"/>
      <c r="M16" s="2"/>
      <c r="N16" s="2"/>
      <c r="O16" s="4"/>
      <c r="P16" s="44"/>
      <c r="Q16" s="85"/>
      <c r="R16" s="2"/>
      <c r="S16" s="2"/>
      <c r="T16" s="4"/>
      <c r="U16" s="44"/>
      <c r="V16" s="85"/>
      <c r="W16" s="2"/>
      <c r="X16" s="2"/>
      <c r="Y16" s="4"/>
      <c r="Z16" s="44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</row>
    <row r="17" spans="1:39">
      <c r="A17" s="86" t="s">
        <v>26</v>
      </c>
      <c r="B17" s="82"/>
      <c r="C17" s="23"/>
      <c r="D17" s="23"/>
      <c r="E17" s="25"/>
      <c r="F17" s="41"/>
      <c r="G17" s="82"/>
      <c r="H17" s="23"/>
      <c r="I17" s="23"/>
      <c r="J17" s="25"/>
      <c r="K17" s="41"/>
      <c r="L17" s="82"/>
      <c r="M17" s="23"/>
      <c r="N17" s="23"/>
      <c r="O17" s="25"/>
      <c r="P17" s="41"/>
      <c r="Q17" s="82"/>
      <c r="R17" s="23"/>
      <c r="S17" s="23"/>
      <c r="T17" s="25"/>
      <c r="U17" s="41"/>
      <c r="V17" s="82"/>
      <c r="W17" s="23"/>
      <c r="X17" s="23"/>
      <c r="Y17" s="25"/>
      <c r="Z17" s="41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</row>
    <row r="18" spans="1:39">
      <c r="A18" s="83" t="s">
        <v>27</v>
      </c>
      <c r="B18" s="200">
        <v>90200</v>
      </c>
      <c r="C18" s="204">
        <v>1600</v>
      </c>
      <c r="D18" s="24">
        <v>0</v>
      </c>
      <c r="E18" s="25">
        <f>(B18-C18-D18)*12.5%</f>
        <v>11075</v>
      </c>
      <c r="F18" s="26">
        <f>B18-C18-D18+E18</f>
        <v>99675</v>
      </c>
      <c r="G18" s="201">
        <v>87930</v>
      </c>
      <c r="H18" s="204">
        <v>1600</v>
      </c>
      <c r="I18" s="24">
        <v>0</v>
      </c>
      <c r="J18" s="25">
        <f>(G18-H18-I18)*12.5%</f>
        <v>10791.25</v>
      </c>
      <c r="K18" s="26">
        <f>G18-H18-I18+J18</f>
        <v>97121.25</v>
      </c>
      <c r="L18" s="201">
        <v>90250</v>
      </c>
      <c r="M18" s="204">
        <v>1600</v>
      </c>
      <c r="N18" s="24">
        <v>0</v>
      </c>
      <c r="O18" s="25">
        <f>(L18-M18-N18)*12.5%</f>
        <v>11081.25</v>
      </c>
      <c r="P18" s="26">
        <f>L18-M18-N18+O18</f>
        <v>99731.25</v>
      </c>
      <c r="Q18" s="201">
        <v>84640</v>
      </c>
      <c r="R18" s="204">
        <v>1600</v>
      </c>
      <c r="S18" s="24">
        <v>0</v>
      </c>
      <c r="T18" s="25">
        <f>(Q18-R18-S18)*12.5%</f>
        <v>10380</v>
      </c>
      <c r="U18" s="26">
        <f>Q18-R18-S18+T18</f>
        <v>93420</v>
      </c>
      <c r="V18" s="201">
        <v>87850</v>
      </c>
      <c r="W18" s="204">
        <v>1600</v>
      </c>
      <c r="X18" s="24">
        <v>0</v>
      </c>
      <c r="Y18" s="25">
        <f>(V18-W18-X18)*12.5%</f>
        <v>10781.25</v>
      </c>
      <c r="Z18" s="26">
        <f>V18-W18-X18+Y18</f>
        <v>97031.25</v>
      </c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39" ht="15.75" thickBot="1">
      <c r="A19" s="84" t="s">
        <v>89</v>
      </c>
      <c r="B19" s="85"/>
      <c r="C19" s="2"/>
      <c r="D19" s="46"/>
      <c r="E19" s="4"/>
      <c r="F19" s="44"/>
      <c r="G19" s="85"/>
      <c r="H19" s="2"/>
      <c r="I19" s="46"/>
      <c r="J19" s="4"/>
      <c r="K19" s="44"/>
      <c r="L19" s="85"/>
      <c r="M19" s="2"/>
      <c r="N19" s="46"/>
      <c r="O19" s="4"/>
      <c r="P19" s="44"/>
      <c r="Q19" s="85"/>
      <c r="R19" s="2"/>
      <c r="S19" s="46"/>
      <c r="T19" s="4"/>
      <c r="U19" s="44"/>
      <c r="V19" s="85"/>
      <c r="W19" s="2"/>
      <c r="X19" s="46"/>
      <c r="Y19" s="4"/>
      <c r="Z19" s="44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</row>
    <row r="20" spans="1:39">
      <c r="A20" s="83" t="s">
        <v>28</v>
      </c>
      <c r="B20" s="200">
        <v>94480</v>
      </c>
      <c r="C20" s="204">
        <v>1600</v>
      </c>
      <c r="D20" s="24">
        <v>0</v>
      </c>
      <c r="E20" s="25">
        <f>(B20-C20-D20)*12.5%</f>
        <v>11610</v>
      </c>
      <c r="F20" s="26">
        <f>B20-C20-D20+E20</f>
        <v>104490</v>
      </c>
      <c r="G20" s="201">
        <v>91710</v>
      </c>
      <c r="H20" s="204">
        <v>1600</v>
      </c>
      <c r="I20" s="24">
        <v>0</v>
      </c>
      <c r="J20" s="25">
        <f>(G20-H20-I20)*12.5%</f>
        <v>11263.75</v>
      </c>
      <c r="K20" s="26">
        <f>G20-H20-I20+J20</f>
        <v>101373.75</v>
      </c>
      <c r="L20" s="201">
        <v>95030</v>
      </c>
      <c r="M20" s="204">
        <v>1600</v>
      </c>
      <c r="N20" s="24">
        <v>0</v>
      </c>
      <c r="O20" s="25">
        <f>(L20-M20-N20)*12.5%</f>
        <v>11678.75</v>
      </c>
      <c r="P20" s="26">
        <f>L20-M20-N20+O20</f>
        <v>105108.75</v>
      </c>
      <c r="Q20" s="201">
        <v>88920</v>
      </c>
      <c r="R20" s="204">
        <v>1600</v>
      </c>
      <c r="S20" s="24">
        <v>0</v>
      </c>
      <c r="T20" s="25">
        <f>(Q20-R20-S20)*12.5%</f>
        <v>10915</v>
      </c>
      <c r="U20" s="26">
        <f>Q20-R20-S20+T20</f>
        <v>98235</v>
      </c>
      <c r="V20" s="201">
        <v>92130</v>
      </c>
      <c r="W20" s="204">
        <v>1600</v>
      </c>
      <c r="X20" s="24">
        <v>0</v>
      </c>
      <c r="Y20" s="25">
        <f>(V20-W20-X20)*12.5%</f>
        <v>11316.25</v>
      </c>
      <c r="Z20" s="26">
        <f>V20-W20-X20+Y20</f>
        <v>101846.25</v>
      </c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</row>
    <row r="21" spans="1:39" ht="15.75" thickBot="1">
      <c r="A21" s="84" t="s">
        <v>29</v>
      </c>
      <c r="B21" s="85"/>
      <c r="C21" s="2"/>
      <c r="D21" s="2"/>
      <c r="E21" s="4"/>
      <c r="F21" s="44"/>
      <c r="G21" s="85"/>
      <c r="H21" s="2"/>
      <c r="I21" s="2"/>
      <c r="J21" s="4"/>
      <c r="K21" s="44"/>
      <c r="L21" s="85"/>
      <c r="M21" s="2"/>
      <c r="N21" s="2"/>
      <c r="O21" s="4"/>
      <c r="P21" s="44"/>
      <c r="Q21" s="85"/>
      <c r="R21" s="2"/>
      <c r="S21" s="2"/>
      <c r="T21" s="4"/>
      <c r="U21" s="44"/>
      <c r="V21" s="85"/>
      <c r="W21" s="2"/>
      <c r="X21" s="2"/>
      <c r="Y21" s="4"/>
      <c r="Z21" s="44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</row>
    <row r="22" spans="1:39">
      <c r="A22" s="86" t="s">
        <v>30</v>
      </c>
      <c r="B22" s="82"/>
      <c r="C22" s="23"/>
      <c r="D22" s="23"/>
      <c r="E22" s="25"/>
      <c r="F22" s="41"/>
      <c r="G22" s="82"/>
      <c r="H22" s="23"/>
      <c r="I22" s="23"/>
      <c r="J22" s="25"/>
      <c r="K22" s="41"/>
      <c r="L22" s="82"/>
      <c r="M22" s="23"/>
      <c r="N22" s="23"/>
      <c r="O22" s="25"/>
      <c r="P22" s="41"/>
      <c r="Q22" s="82"/>
      <c r="R22" s="23"/>
      <c r="S22" s="23"/>
      <c r="T22" s="25"/>
      <c r="U22" s="41"/>
      <c r="V22" s="82"/>
      <c r="W22" s="23"/>
      <c r="X22" s="23"/>
      <c r="Y22" s="25"/>
      <c r="Z22" s="41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 spans="1:39">
      <c r="A23" s="83" t="s">
        <v>31</v>
      </c>
      <c r="B23" s="200">
        <v>85220</v>
      </c>
      <c r="C23" s="204">
        <v>1600</v>
      </c>
      <c r="D23" s="24">
        <v>0</v>
      </c>
      <c r="E23" s="25">
        <f>(B23-C23-D23)*12.5%</f>
        <v>10452.5</v>
      </c>
      <c r="F23" s="26">
        <f>B23-C23-D23+E23</f>
        <v>94072.5</v>
      </c>
      <c r="G23" s="201">
        <v>81740</v>
      </c>
      <c r="H23" s="204">
        <v>1600</v>
      </c>
      <c r="I23" s="24">
        <v>0</v>
      </c>
      <c r="J23" s="25">
        <f>(G23-H23-I23)*12.5%</f>
        <v>10017.5</v>
      </c>
      <c r="K23" s="26">
        <f>G23-H23-I23+J23</f>
        <v>90157.5</v>
      </c>
      <c r="L23" s="201">
        <v>84480</v>
      </c>
      <c r="M23" s="204">
        <v>1600</v>
      </c>
      <c r="N23" s="24">
        <v>0</v>
      </c>
      <c r="O23" s="25">
        <f>(L23-M23-N23)*12.5%</f>
        <v>10360</v>
      </c>
      <c r="P23" s="26">
        <f>L23-M23-N23+O23</f>
        <v>93240</v>
      </c>
      <c r="Q23" s="201">
        <v>80410</v>
      </c>
      <c r="R23" s="204">
        <v>1600</v>
      </c>
      <c r="S23" s="24">
        <v>0</v>
      </c>
      <c r="T23" s="25">
        <f>(Q23-R23-S23)*12.5%</f>
        <v>9851.25</v>
      </c>
      <c r="U23" s="26">
        <f>Q23-R23-S23+T23</f>
        <v>88661.25</v>
      </c>
      <c r="V23" s="201">
        <v>83020</v>
      </c>
      <c r="W23" s="204">
        <v>1600</v>
      </c>
      <c r="X23" s="24">
        <v>0</v>
      </c>
      <c r="Y23" s="25">
        <f>(V23-W23-X23)*12.5%</f>
        <v>10177.5</v>
      </c>
      <c r="Z23" s="26">
        <f>V23-W23-X23+Y23</f>
        <v>91597.5</v>
      </c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</row>
    <row r="24" spans="1:39" ht="15.75" thickBot="1">
      <c r="A24" s="84" t="s">
        <v>32</v>
      </c>
      <c r="B24" s="85"/>
      <c r="C24" s="2"/>
      <c r="D24" s="2"/>
      <c r="E24" s="4"/>
      <c r="F24" s="44"/>
      <c r="G24" s="85"/>
      <c r="H24" s="2"/>
      <c r="I24" s="2"/>
      <c r="J24" s="4"/>
      <c r="K24" s="44"/>
      <c r="L24" s="85"/>
      <c r="M24" s="2"/>
      <c r="N24" s="2"/>
      <c r="O24" s="4"/>
      <c r="P24" s="44"/>
      <c r="Q24" s="85"/>
      <c r="R24" s="2"/>
      <c r="S24" s="2"/>
      <c r="T24" s="4"/>
      <c r="U24" s="44"/>
      <c r="V24" s="85"/>
      <c r="W24" s="2"/>
      <c r="X24" s="2"/>
      <c r="Y24" s="4"/>
      <c r="Z24" s="44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</row>
    <row r="25" spans="1:39">
      <c r="A25" s="86" t="s">
        <v>33</v>
      </c>
      <c r="B25" s="82"/>
      <c r="C25" s="23"/>
      <c r="D25" s="23"/>
      <c r="E25" s="25"/>
      <c r="F25" s="41"/>
      <c r="G25" s="82"/>
      <c r="H25" s="23"/>
      <c r="I25" s="23"/>
      <c r="J25" s="25"/>
      <c r="K25" s="41"/>
      <c r="L25" s="82"/>
      <c r="M25" s="23"/>
      <c r="N25" s="23"/>
      <c r="O25" s="25"/>
      <c r="P25" s="41"/>
      <c r="Q25" s="82"/>
      <c r="R25" s="23"/>
      <c r="S25" s="23"/>
      <c r="T25" s="25"/>
      <c r="U25" s="41"/>
      <c r="V25" s="82"/>
      <c r="W25" s="23"/>
      <c r="X25" s="23"/>
      <c r="Y25" s="25"/>
      <c r="Z25" s="41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 spans="1:39">
      <c r="A26" s="83" t="s">
        <v>34</v>
      </c>
      <c r="B26" s="200">
        <v>84200</v>
      </c>
      <c r="C26" s="204">
        <v>1600</v>
      </c>
      <c r="D26" s="24">
        <v>0</v>
      </c>
      <c r="E26" s="25">
        <f>(B26-C26-D26)*12.5%</f>
        <v>10325</v>
      </c>
      <c r="F26" s="26">
        <f>B26-C26-D26+E26</f>
        <v>92925</v>
      </c>
      <c r="G26" s="201">
        <v>82180</v>
      </c>
      <c r="H26" s="204">
        <v>1600</v>
      </c>
      <c r="I26" s="24">
        <v>0</v>
      </c>
      <c r="J26" s="25">
        <f>(G26-H26-I26)*12.5%</f>
        <v>10072.5</v>
      </c>
      <c r="K26" s="26">
        <f>G26-H26-I26+J26</f>
        <v>90652.5</v>
      </c>
      <c r="L26" s="201">
        <v>85770</v>
      </c>
      <c r="M26" s="204">
        <v>1600</v>
      </c>
      <c r="N26" s="24">
        <v>0</v>
      </c>
      <c r="O26" s="25">
        <f>(L26-M26-N26)*12.5%</f>
        <v>10521.25</v>
      </c>
      <c r="P26" s="26">
        <f>L26-M26-N26+O26</f>
        <v>94691.25</v>
      </c>
      <c r="Q26" s="201">
        <v>79170</v>
      </c>
      <c r="R26" s="204">
        <v>1600</v>
      </c>
      <c r="S26" s="24">
        <v>0</v>
      </c>
      <c r="T26" s="25">
        <f>(Q26-R26-S26)*12.5%</f>
        <v>9696.25</v>
      </c>
      <c r="U26" s="26">
        <f>Q26-R26-S26+T26</f>
        <v>87266.25</v>
      </c>
      <c r="V26" s="201">
        <v>82100</v>
      </c>
      <c r="W26" s="204">
        <v>1600</v>
      </c>
      <c r="X26" s="24">
        <v>0</v>
      </c>
      <c r="Y26" s="25">
        <f>(V26-W26-X26)*12.5%</f>
        <v>10062.5</v>
      </c>
      <c r="Z26" s="26">
        <f>V26-W26-X26+Y26</f>
        <v>90562.5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spans="1:39" ht="15.75" thickBot="1">
      <c r="A27" s="84" t="s">
        <v>35</v>
      </c>
      <c r="B27" s="85"/>
      <c r="C27" s="2"/>
      <c r="D27" s="2"/>
      <c r="E27" s="4"/>
      <c r="F27" s="44"/>
      <c r="G27" s="85"/>
      <c r="H27" s="2"/>
      <c r="I27" s="2"/>
      <c r="J27" s="4"/>
      <c r="K27" s="44"/>
      <c r="L27" s="85"/>
      <c r="M27" s="2"/>
      <c r="N27" s="2"/>
      <c r="O27" s="4"/>
      <c r="P27" s="44"/>
      <c r="Q27" s="85"/>
      <c r="R27" s="2"/>
      <c r="S27" s="2"/>
      <c r="T27" s="4"/>
      <c r="U27" s="44"/>
      <c r="V27" s="85"/>
      <c r="W27" s="2"/>
      <c r="X27" s="2"/>
      <c r="Y27" s="4"/>
      <c r="Z27" s="44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 spans="1:39">
      <c r="A28" s="86" t="s">
        <v>36</v>
      </c>
      <c r="B28" s="82"/>
      <c r="C28" s="23"/>
      <c r="D28" s="23"/>
      <c r="E28" s="25"/>
      <c r="F28" s="41"/>
      <c r="G28" s="82"/>
      <c r="H28" s="23"/>
      <c r="I28" s="23"/>
      <c r="J28" s="25"/>
      <c r="K28" s="41"/>
      <c r="L28" s="82"/>
      <c r="M28" s="23"/>
      <c r="N28" s="23"/>
      <c r="O28" s="25"/>
      <c r="P28" s="41"/>
      <c r="Q28" s="82"/>
      <c r="R28" s="23"/>
      <c r="S28" s="23"/>
      <c r="T28" s="25"/>
      <c r="U28" s="41"/>
      <c r="V28" s="82"/>
      <c r="W28" s="23"/>
      <c r="X28" s="23"/>
      <c r="Y28" s="25"/>
      <c r="Z28" s="41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 spans="1:39" s="88" customFormat="1">
      <c r="A29" s="83" t="s">
        <v>37</v>
      </c>
      <c r="B29" s="200">
        <v>84670</v>
      </c>
      <c r="C29" s="204">
        <v>1600</v>
      </c>
      <c r="D29" s="24">
        <v>0</v>
      </c>
      <c r="E29" s="25">
        <f>(B29-C29-D29)*12.5%</f>
        <v>10383.75</v>
      </c>
      <c r="F29" s="26">
        <f>B29-C29-D29+E29</f>
        <v>93453.75</v>
      </c>
      <c r="G29" s="201">
        <v>81400</v>
      </c>
      <c r="H29" s="204">
        <v>1600</v>
      </c>
      <c r="I29" s="24">
        <v>0</v>
      </c>
      <c r="J29" s="25">
        <f>(G29-H29-I29)*12.5%</f>
        <v>9975</v>
      </c>
      <c r="K29" s="26">
        <f>G29-H29-I29+J29</f>
        <v>89775</v>
      </c>
      <c r="L29" s="201">
        <v>84730</v>
      </c>
      <c r="M29" s="204">
        <v>1600</v>
      </c>
      <c r="N29" s="24">
        <v>0</v>
      </c>
      <c r="O29" s="25">
        <f>(L29-M29-N29)*12.5%</f>
        <v>10391.25</v>
      </c>
      <c r="P29" s="26">
        <f>L29-M29-N29+O29</f>
        <v>93521.25</v>
      </c>
      <c r="Q29" s="201">
        <v>79120</v>
      </c>
      <c r="R29" s="204">
        <v>1600</v>
      </c>
      <c r="S29" s="24">
        <v>0</v>
      </c>
      <c r="T29" s="25">
        <f>(Q29-R29-S29)*12.5%</f>
        <v>9690</v>
      </c>
      <c r="U29" s="26">
        <f>Q29-R29-S29+T29</f>
        <v>87210</v>
      </c>
      <c r="V29" s="201">
        <v>82350</v>
      </c>
      <c r="W29" s="204">
        <v>1600</v>
      </c>
      <c r="X29" s="24">
        <v>0</v>
      </c>
      <c r="Y29" s="25">
        <f>(V29-W29-X29)*12.5%</f>
        <v>10093.75</v>
      </c>
      <c r="Z29" s="26">
        <f>V29-W29-X29+Y29</f>
        <v>90843.75</v>
      </c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 spans="1:39" s="88" customFormat="1" ht="15.75" thickBot="1">
      <c r="A30" s="84" t="s">
        <v>38</v>
      </c>
      <c r="B30" s="85"/>
      <c r="C30" s="2"/>
      <c r="D30" s="2"/>
      <c r="E30" s="4"/>
      <c r="F30" s="44"/>
      <c r="G30" s="85"/>
      <c r="H30" s="2"/>
      <c r="I30" s="2"/>
      <c r="J30" s="4"/>
      <c r="K30" s="44"/>
      <c r="L30" s="85"/>
      <c r="M30" s="2"/>
      <c r="N30" s="2"/>
      <c r="O30" s="4"/>
      <c r="P30" s="44"/>
      <c r="Q30" s="85"/>
      <c r="R30" s="2"/>
      <c r="S30" s="2"/>
      <c r="T30" s="4"/>
      <c r="U30" s="44"/>
      <c r="V30" s="85"/>
      <c r="W30" s="2"/>
      <c r="X30" s="2"/>
      <c r="Y30" s="4"/>
      <c r="Z30" s="44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 spans="1:39" s="88" customFormat="1">
      <c r="A31" s="86" t="s">
        <v>39</v>
      </c>
      <c r="B31" s="82"/>
      <c r="C31" s="23"/>
      <c r="D31" s="23"/>
      <c r="E31" s="25"/>
      <c r="F31" s="41"/>
      <c r="G31" s="82"/>
      <c r="H31" s="23"/>
      <c r="I31" s="23"/>
      <c r="J31" s="25"/>
      <c r="K31" s="41"/>
      <c r="L31" s="82"/>
      <c r="M31" s="23"/>
      <c r="N31" s="23"/>
      <c r="O31" s="25"/>
      <c r="P31" s="41"/>
      <c r="Q31" s="82"/>
      <c r="R31" s="23"/>
      <c r="S31" s="23"/>
      <c r="T31" s="25"/>
      <c r="U31" s="41"/>
      <c r="V31" s="82"/>
      <c r="W31" s="23"/>
      <c r="X31" s="23"/>
      <c r="Y31" s="25"/>
      <c r="Z31" s="41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 spans="1:39" s="88" customFormat="1">
      <c r="A32" s="83" t="s">
        <v>40</v>
      </c>
      <c r="B32" s="200">
        <v>87210</v>
      </c>
      <c r="C32" s="204">
        <v>1600</v>
      </c>
      <c r="D32" s="24">
        <v>0</v>
      </c>
      <c r="E32" s="25">
        <f>(B32-C32-D32)*12.5%</f>
        <v>10701.25</v>
      </c>
      <c r="F32" s="26">
        <f>B32-C32-D32+E32</f>
        <v>96311.25</v>
      </c>
      <c r="G32" s="201">
        <v>83940</v>
      </c>
      <c r="H32" s="204">
        <v>1600</v>
      </c>
      <c r="I32" s="24">
        <v>0</v>
      </c>
      <c r="J32" s="25">
        <f>(G32-H32-I32)*12.5%</f>
        <v>10292.5</v>
      </c>
      <c r="K32" s="26">
        <f>G32-H32-I32+J32</f>
        <v>92632.5</v>
      </c>
      <c r="L32" s="201">
        <v>87260</v>
      </c>
      <c r="M32" s="204">
        <v>1600</v>
      </c>
      <c r="N32" s="24">
        <v>0</v>
      </c>
      <c r="O32" s="25">
        <f>(L32-M32-N32)*12.5%</f>
        <v>10707.5</v>
      </c>
      <c r="P32" s="26">
        <f>L32-M32-N32+O32</f>
        <v>96367.5</v>
      </c>
      <c r="Q32" s="201">
        <v>81660</v>
      </c>
      <c r="R32" s="204">
        <v>1600</v>
      </c>
      <c r="S32" s="24">
        <v>0</v>
      </c>
      <c r="T32" s="25">
        <f>(Q32-R32-S32)*12.5%</f>
        <v>10007.5</v>
      </c>
      <c r="U32" s="26">
        <f>Q32-R32-S32+T32</f>
        <v>90067.5</v>
      </c>
      <c r="V32" s="201">
        <v>84850</v>
      </c>
      <c r="W32" s="204">
        <v>1600</v>
      </c>
      <c r="X32" s="24">
        <v>0</v>
      </c>
      <c r="Y32" s="25">
        <f>(V32-W32-X32)*12.5%</f>
        <v>10406.25</v>
      </c>
      <c r="Z32" s="26">
        <f>V32-W32-X32+Y32</f>
        <v>93656.25</v>
      </c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 spans="1:39" s="88" customFormat="1" ht="15.75" thickBot="1">
      <c r="A33" s="84" t="s">
        <v>41</v>
      </c>
      <c r="B33" s="85"/>
      <c r="C33" s="2"/>
      <c r="D33" s="2"/>
      <c r="E33" s="4"/>
      <c r="F33" s="44"/>
      <c r="G33" s="85"/>
      <c r="H33" s="2"/>
      <c r="I33" s="2"/>
      <c r="J33" s="4"/>
      <c r="K33" s="44"/>
      <c r="L33" s="85"/>
      <c r="M33" s="2"/>
      <c r="N33" s="2"/>
      <c r="O33" s="4"/>
      <c r="P33" s="44"/>
      <c r="Q33" s="85"/>
      <c r="R33" s="2"/>
      <c r="S33" s="2"/>
      <c r="T33" s="4"/>
      <c r="U33" s="44"/>
      <c r="V33" s="85"/>
      <c r="W33" s="2"/>
      <c r="X33" s="2"/>
      <c r="Y33" s="4"/>
      <c r="Z33" s="44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 spans="1:39" s="88" customFormat="1">
      <c r="A34" s="86" t="s">
        <v>42</v>
      </c>
      <c r="B34" s="173"/>
      <c r="C34" s="38"/>
      <c r="D34" s="38"/>
      <c r="E34" s="39"/>
      <c r="F34" s="40"/>
      <c r="G34" s="173"/>
      <c r="H34" s="38"/>
      <c r="I34" s="38"/>
      <c r="J34" s="39"/>
      <c r="K34" s="40"/>
      <c r="L34" s="173"/>
      <c r="M34" s="38"/>
      <c r="N34" s="38"/>
      <c r="O34" s="39"/>
      <c r="P34" s="40"/>
      <c r="Q34" s="173"/>
      <c r="R34" s="38"/>
      <c r="S34" s="38"/>
      <c r="T34" s="39"/>
      <c r="U34" s="40"/>
      <c r="V34" s="173"/>
      <c r="W34" s="38"/>
      <c r="X34" s="38"/>
      <c r="Y34" s="39"/>
      <c r="Z34" s="40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 spans="1:39" s="88" customFormat="1" ht="15.75" thickBot="1">
      <c r="A35" s="84" t="s">
        <v>43</v>
      </c>
      <c r="B35" s="202">
        <v>95680</v>
      </c>
      <c r="C35" s="204">
        <v>1600</v>
      </c>
      <c r="D35" s="33">
        <v>0</v>
      </c>
      <c r="E35" s="4">
        <f>(B35-C35-D35)*12.5%</f>
        <v>11760</v>
      </c>
      <c r="F35" s="34">
        <f>B35-C35-D35+E35</f>
        <v>105840</v>
      </c>
      <c r="G35" s="203">
        <v>92450</v>
      </c>
      <c r="H35" s="204">
        <v>1600</v>
      </c>
      <c r="I35" s="33">
        <v>0</v>
      </c>
      <c r="J35" s="4">
        <f>(G35-H35-I35)*12.5%</f>
        <v>11356.25</v>
      </c>
      <c r="K35" s="34">
        <f>G35-H35-I35+J35</f>
        <v>102206.25</v>
      </c>
      <c r="L35" s="203">
        <v>95690</v>
      </c>
      <c r="M35" s="204">
        <v>1600</v>
      </c>
      <c r="N35" s="33">
        <v>0</v>
      </c>
      <c r="O35" s="4">
        <f>(L35-M35-N35)*12.5%</f>
        <v>11761.25</v>
      </c>
      <c r="P35" s="34">
        <f>L35-M35-N35+O35</f>
        <v>105851.25</v>
      </c>
      <c r="Q35" s="203">
        <v>90370</v>
      </c>
      <c r="R35" s="204">
        <v>1600</v>
      </c>
      <c r="S35" s="33">
        <v>0</v>
      </c>
      <c r="T35" s="4">
        <f>(Q35-R35-S35)*12.5%</f>
        <v>11096.25</v>
      </c>
      <c r="U35" s="34">
        <f>Q35-R35-S35+T35</f>
        <v>99866.25</v>
      </c>
      <c r="V35" s="203">
        <v>93480</v>
      </c>
      <c r="W35" s="204">
        <v>1600</v>
      </c>
      <c r="X35" s="33">
        <v>0</v>
      </c>
      <c r="Y35" s="4">
        <f>(V35-W35-X35)*12.5%</f>
        <v>11485</v>
      </c>
      <c r="Z35" s="34">
        <f>V35-W35-X35+Y35</f>
        <v>103365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 spans="1:39" s="88" customFormat="1">
      <c r="A36" s="86" t="s">
        <v>44</v>
      </c>
      <c r="B36" s="173"/>
      <c r="C36" s="38"/>
      <c r="D36" s="39"/>
      <c r="E36" s="39"/>
      <c r="F36" s="60"/>
      <c r="G36" s="173"/>
      <c r="H36" s="38"/>
      <c r="I36" s="39"/>
      <c r="J36" s="39"/>
      <c r="K36" s="60"/>
      <c r="L36" s="173"/>
      <c r="M36" s="38"/>
      <c r="N36" s="39"/>
      <c r="O36" s="39"/>
      <c r="P36" s="60"/>
      <c r="Q36" s="173"/>
      <c r="R36" s="38"/>
      <c r="S36" s="39"/>
      <c r="T36" s="39"/>
      <c r="U36" s="60"/>
      <c r="V36" s="173"/>
      <c r="W36" s="38"/>
      <c r="X36" s="39"/>
      <c r="Y36" s="39"/>
      <c r="Z36" s="40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spans="1:39" s="88" customFormat="1" ht="15.75" thickBot="1">
      <c r="A37" s="84" t="s">
        <v>45</v>
      </c>
      <c r="B37" s="202">
        <v>99680</v>
      </c>
      <c r="C37" s="208">
        <v>1600</v>
      </c>
      <c r="D37" s="33">
        <v>0</v>
      </c>
      <c r="E37" s="4">
        <f>(B37-C37-D37)*12.5%</f>
        <v>12260</v>
      </c>
      <c r="F37" s="34">
        <f>B37-C37-D37+E37</f>
        <v>110340</v>
      </c>
      <c r="G37" s="203">
        <v>96450</v>
      </c>
      <c r="H37" s="208">
        <v>1600</v>
      </c>
      <c r="I37" s="33">
        <v>0</v>
      </c>
      <c r="J37" s="4">
        <f>(G37-H37-I37)*12.5%</f>
        <v>11856.25</v>
      </c>
      <c r="K37" s="34">
        <f>G37-H37-I37+J37</f>
        <v>106706.25</v>
      </c>
      <c r="L37" s="203">
        <v>99690</v>
      </c>
      <c r="M37" s="208">
        <v>1600</v>
      </c>
      <c r="N37" s="33">
        <v>0</v>
      </c>
      <c r="O37" s="4">
        <f>(L37-M37-N37)*12.5%</f>
        <v>12261.25</v>
      </c>
      <c r="P37" s="34">
        <f>L37-M37-N37+O37</f>
        <v>110351.25</v>
      </c>
      <c r="Q37" s="203">
        <v>94370</v>
      </c>
      <c r="R37" s="208">
        <v>1600</v>
      </c>
      <c r="S37" s="33">
        <v>0</v>
      </c>
      <c r="T37" s="4">
        <f>(Q37-R37-S37)*12.5%</f>
        <v>11596.25</v>
      </c>
      <c r="U37" s="34">
        <f>Q37-R37-S37+T37</f>
        <v>104366.25</v>
      </c>
      <c r="V37" s="203">
        <v>97480</v>
      </c>
      <c r="W37" s="208">
        <v>1600</v>
      </c>
      <c r="X37" s="33">
        <v>0</v>
      </c>
      <c r="Y37" s="4">
        <f>(V37-W37-X37)*12.5%</f>
        <v>11985</v>
      </c>
      <c r="Z37" s="34">
        <f>V37-W37-X37+Y37</f>
        <v>107865</v>
      </c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 spans="1:39">
      <c r="A38" s="86" t="s">
        <v>46</v>
      </c>
      <c r="B38" s="82"/>
      <c r="C38" s="23"/>
      <c r="D38" s="23"/>
      <c r="E38" s="25"/>
      <c r="F38" s="41"/>
      <c r="G38" s="82"/>
      <c r="H38" s="23"/>
      <c r="I38" s="23"/>
      <c r="J38" s="25"/>
      <c r="K38" s="41"/>
      <c r="L38" s="82"/>
      <c r="M38" s="23"/>
      <c r="N38" s="23"/>
      <c r="O38" s="25"/>
      <c r="P38" s="41"/>
      <c r="Q38" s="82"/>
      <c r="R38" s="23"/>
      <c r="S38" s="23"/>
      <c r="T38" s="25"/>
      <c r="U38" s="41"/>
      <c r="V38" s="82"/>
      <c r="W38" s="23"/>
      <c r="X38" s="23"/>
      <c r="Y38" s="25"/>
      <c r="Z38" s="41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 spans="1:39" s="88" customFormat="1">
      <c r="A39" s="83" t="s">
        <v>47</v>
      </c>
      <c r="B39" s="200">
        <v>83800</v>
      </c>
      <c r="C39" s="204">
        <v>1600</v>
      </c>
      <c r="D39" s="24">
        <v>0</v>
      </c>
      <c r="E39" s="25">
        <f>(B39-C39-D39)*12.5%</f>
        <v>10275</v>
      </c>
      <c r="F39" s="26">
        <f>B39-C39-D39+E39</f>
        <v>92475</v>
      </c>
      <c r="G39" s="201">
        <v>80530</v>
      </c>
      <c r="H39" s="204">
        <v>1600</v>
      </c>
      <c r="I39" s="24">
        <v>0</v>
      </c>
      <c r="J39" s="25">
        <f>(G39-H39-I39)*12.5%</f>
        <v>9866.25</v>
      </c>
      <c r="K39" s="26">
        <f>G39-H39-I39+J39</f>
        <v>88796.25</v>
      </c>
      <c r="L39" s="201">
        <v>84350</v>
      </c>
      <c r="M39" s="204">
        <v>1600</v>
      </c>
      <c r="N39" s="24">
        <v>0</v>
      </c>
      <c r="O39" s="25">
        <f>(L39-M39-N39)*12.5%</f>
        <v>10343.75</v>
      </c>
      <c r="P39" s="26">
        <f>L39-M39-N39+O39</f>
        <v>93093.75</v>
      </c>
      <c r="Q39" s="201">
        <v>78250</v>
      </c>
      <c r="R39" s="204">
        <v>1600</v>
      </c>
      <c r="S39" s="24">
        <v>0</v>
      </c>
      <c r="T39" s="25">
        <f>(Q39-R39-S39)*12.5%</f>
        <v>9581.25</v>
      </c>
      <c r="U39" s="26">
        <f>Q39-R39-S39+T39</f>
        <v>86231.25</v>
      </c>
      <c r="V39" s="201">
        <v>81350</v>
      </c>
      <c r="W39" s="204">
        <v>1600</v>
      </c>
      <c r="X39" s="24">
        <v>0</v>
      </c>
      <c r="Y39" s="25">
        <f>(V39-W39-X39)*12.5%</f>
        <v>9968.75</v>
      </c>
      <c r="Z39" s="26">
        <f>V39-W39-X39+Y39</f>
        <v>89718.75</v>
      </c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spans="1:39" s="88" customFormat="1">
      <c r="A40" s="83" t="s">
        <v>48</v>
      </c>
      <c r="B40" s="200">
        <v>84550</v>
      </c>
      <c r="C40" s="204">
        <v>1600</v>
      </c>
      <c r="D40" s="24">
        <v>0</v>
      </c>
      <c r="E40" s="25">
        <f>(B40-C40-D40)*12.5%</f>
        <v>10368.75</v>
      </c>
      <c r="F40" s="26">
        <f>B40-C40-D40+E40</f>
        <v>93318.75</v>
      </c>
      <c r="G40" s="201">
        <v>80780</v>
      </c>
      <c r="H40" s="204">
        <v>1600</v>
      </c>
      <c r="I40" s="24">
        <v>0</v>
      </c>
      <c r="J40" s="25">
        <f>(G40-H40-I40)*12.5%</f>
        <v>9897.5</v>
      </c>
      <c r="K40" s="26">
        <f>G40-H40-I40+J40</f>
        <v>89077.5</v>
      </c>
      <c r="L40" s="201">
        <v>84600</v>
      </c>
      <c r="M40" s="204">
        <v>1600</v>
      </c>
      <c r="N40" s="24">
        <v>0</v>
      </c>
      <c r="O40" s="25">
        <f>(L40-M40-N40)*12.5%</f>
        <v>10375</v>
      </c>
      <c r="P40" s="26">
        <f>L40-M40-N40+O40</f>
        <v>93375</v>
      </c>
      <c r="Q40" s="201">
        <v>79000</v>
      </c>
      <c r="R40" s="204">
        <v>1600</v>
      </c>
      <c r="S40" s="24">
        <v>0</v>
      </c>
      <c r="T40" s="25">
        <f>(Q40-R40-S40)*12.5%</f>
        <v>9675</v>
      </c>
      <c r="U40" s="26">
        <f>Q40-R40-S40+T40</f>
        <v>87075</v>
      </c>
      <c r="V40" s="201">
        <v>81600</v>
      </c>
      <c r="W40" s="204">
        <v>1600</v>
      </c>
      <c r="X40" s="24">
        <v>0</v>
      </c>
      <c r="Y40" s="25">
        <f>(V40-W40-X40)*12.5%</f>
        <v>10000</v>
      </c>
      <c r="Z40" s="26">
        <f>V40-W40-X40+Y40</f>
        <v>90000</v>
      </c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 spans="1:39" s="88" customFormat="1" ht="15.75" thickBot="1">
      <c r="A41" s="110"/>
      <c r="B41" s="85"/>
      <c r="C41" s="2"/>
      <c r="D41" s="89"/>
      <c r="E41" s="89"/>
      <c r="F41" s="44"/>
      <c r="G41" s="85"/>
      <c r="H41" s="2"/>
      <c r="I41" s="2"/>
      <c r="J41" s="4"/>
      <c r="K41" s="44"/>
      <c r="L41" s="85"/>
      <c r="M41" s="2"/>
      <c r="N41" s="2"/>
      <c r="O41" s="4"/>
      <c r="P41" s="44"/>
      <c r="Q41" s="85"/>
      <c r="R41" s="2"/>
      <c r="S41" s="2"/>
      <c r="T41" s="4"/>
      <c r="U41" s="44"/>
      <c r="V41" s="85"/>
      <c r="W41" s="2"/>
      <c r="X41" s="2"/>
      <c r="Y41" s="4"/>
      <c r="Z41" s="44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 spans="1:39" s="88" customFormat="1">
      <c r="A42" s="83" t="s">
        <v>50</v>
      </c>
      <c r="B42" s="200">
        <v>84300</v>
      </c>
      <c r="C42" s="204">
        <v>1600</v>
      </c>
      <c r="D42" s="24">
        <v>0</v>
      </c>
      <c r="E42" s="25">
        <f>(B42-C42-D42)*12.5%</f>
        <v>10337.5</v>
      </c>
      <c r="F42" s="26">
        <f>B42-C42-D42+E42</f>
        <v>93037.5</v>
      </c>
      <c r="G42" s="201">
        <v>81030</v>
      </c>
      <c r="H42" s="204">
        <v>1600</v>
      </c>
      <c r="I42" s="24">
        <v>0</v>
      </c>
      <c r="J42" s="25">
        <f>(G42-H42-I42)*12.5%</f>
        <v>9928.75</v>
      </c>
      <c r="K42" s="26">
        <f>G42-H42-I42+J42</f>
        <v>89358.75</v>
      </c>
      <c r="L42" s="201">
        <v>84350</v>
      </c>
      <c r="M42" s="204">
        <v>1600</v>
      </c>
      <c r="N42" s="24">
        <v>0</v>
      </c>
      <c r="O42" s="25">
        <f>(L42-M42-N42)*12.5%</f>
        <v>10343.75</v>
      </c>
      <c r="P42" s="26">
        <f>L42-M42-N42+O42</f>
        <v>93093.75</v>
      </c>
      <c r="Q42" s="201">
        <v>78750</v>
      </c>
      <c r="R42" s="204">
        <v>1600</v>
      </c>
      <c r="S42" s="24">
        <v>0</v>
      </c>
      <c r="T42" s="25">
        <f>(Q42-R42-S42)*12.5%</f>
        <v>9643.75</v>
      </c>
      <c r="U42" s="26">
        <f>Q42-R42-S42+T42</f>
        <v>86793.75</v>
      </c>
      <c r="V42" s="201">
        <v>81850</v>
      </c>
      <c r="W42" s="204">
        <v>1600</v>
      </c>
      <c r="X42" s="24">
        <v>0</v>
      </c>
      <c r="Y42" s="25">
        <f>(V42-W42-X42)*12.5%</f>
        <v>10031.25</v>
      </c>
      <c r="Z42" s="26">
        <f>V42-W42-X42+Y42</f>
        <v>90281.25</v>
      </c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 spans="1:39" s="88" customFormat="1" ht="15.75" thickBot="1">
      <c r="A43" s="84" t="s">
        <v>51</v>
      </c>
      <c r="B43" s="85"/>
      <c r="C43" s="2"/>
      <c r="D43" s="36"/>
      <c r="E43" s="4"/>
      <c r="F43" s="44"/>
      <c r="G43" s="85"/>
      <c r="H43" s="2"/>
      <c r="I43" s="36"/>
      <c r="J43" s="4"/>
      <c r="K43" s="44"/>
      <c r="L43" s="85"/>
      <c r="M43" s="2"/>
      <c r="N43" s="36"/>
      <c r="O43" s="4"/>
      <c r="P43" s="44"/>
      <c r="Q43" s="85"/>
      <c r="R43" s="2"/>
      <c r="S43" s="36"/>
      <c r="T43" s="4"/>
      <c r="U43" s="44"/>
      <c r="V43" s="85"/>
      <c r="W43" s="2"/>
      <c r="X43" s="36"/>
      <c r="Y43" s="4"/>
      <c r="Z43" s="4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 spans="1:39" s="88" customFormat="1">
      <c r="A44" s="83" t="s">
        <v>52</v>
      </c>
      <c r="B44" s="200">
        <v>84300</v>
      </c>
      <c r="C44" s="204">
        <v>1600</v>
      </c>
      <c r="D44" s="24">
        <v>0</v>
      </c>
      <c r="E44" s="25">
        <f>(B44-C44-D44)*12.5%</f>
        <v>10337.5</v>
      </c>
      <c r="F44" s="26">
        <f>B44-C44-D44+E44</f>
        <v>93037.5</v>
      </c>
      <c r="G44" s="201">
        <v>81030</v>
      </c>
      <c r="H44" s="204">
        <v>1600</v>
      </c>
      <c r="I44" s="24">
        <v>0</v>
      </c>
      <c r="J44" s="25">
        <f>(G44-H44-I44)*12.5%</f>
        <v>9928.75</v>
      </c>
      <c r="K44" s="26">
        <f>G44-H44-I44+J44</f>
        <v>89358.75</v>
      </c>
      <c r="L44" s="201">
        <v>84350</v>
      </c>
      <c r="M44" s="204">
        <v>1600</v>
      </c>
      <c r="N44" s="24">
        <v>0</v>
      </c>
      <c r="O44" s="25">
        <f>(L44-M44-N44)*12.5%</f>
        <v>10343.75</v>
      </c>
      <c r="P44" s="26">
        <f>L44-M44-N44+O44</f>
        <v>93093.75</v>
      </c>
      <c r="Q44" s="201">
        <v>78750</v>
      </c>
      <c r="R44" s="204">
        <v>1600</v>
      </c>
      <c r="S44" s="24">
        <v>0</v>
      </c>
      <c r="T44" s="25">
        <f>(Q44-R44-S44)*12.5%</f>
        <v>9643.75</v>
      </c>
      <c r="U44" s="26">
        <f>Q44-R44-S44+T44</f>
        <v>86793.75</v>
      </c>
      <c r="V44" s="201">
        <v>81850</v>
      </c>
      <c r="W44" s="204">
        <v>1600</v>
      </c>
      <c r="X44" s="24">
        <v>0</v>
      </c>
      <c r="Y44" s="25">
        <f>(V44-W44-X44)*12.5%</f>
        <v>10031.25</v>
      </c>
      <c r="Z44" s="26">
        <f>V44-W44-X44+Y44</f>
        <v>90281.25</v>
      </c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 spans="1:39" s="88" customFormat="1">
      <c r="A45" s="83" t="s">
        <v>53</v>
      </c>
      <c r="B45" s="200">
        <v>86800</v>
      </c>
      <c r="C45" s="204">
        <v>1600</v>
      </c>
      <c r="D45" s="24">
        <v>0</v>
      </c>
      <c r="E45" s="25">
        <f>(B45-C45-D45)*12.5%</f>
        <v>10650</v>
      </c>
      <c r="F45" s="26">
        <f>B45-C45-D45+E45</f>
        <v>95850</v>
      </c>
      <c r="G45" s="201">
        <v>83530</v>
      </c>
      <c r="H45" s="204">
        <v>1600</v>
      </c>
      <c r="I45" s="24">
        <v>0</v>
      </c>
      <c r="J45" s="25">
        <f>(G45-H45-I45)*12.5%</f>
        <v>10241.25</v>
      </c>
      <c r="K45" s="26">
        <f>G45-H45-I45+J45</f>
        <v>92171.25</v>
      </c>
      <c r="L45" s="201">
        <v>86850</v>
      </c>
      <c r="M45" s="204">
        <v>1600</v>
      </c>
      <c r="N45" s="24">
        <v>0</v>
      </c>
      <c r="O45" s="25">
        <f>(L45-M45-N45)*12.5%</f>
        <v>10656.25</v>
      </c>
      <c r="P45" s="26">
        <f>L45-M45-N45+O45</f>
        <v>95906.25</v>
      </c>
      <c r="Q45" s="201">
        <v>81250</v>
      </c>
      <c r="R45" s="204">
        <v>1600</v>
      </c>
      <c r="S45" s="24">
        <v>0</v>
      </c>
      <c r="T45" s="25">
        <f>(Q45-R45-S45)*12.5%</f>
        <v>9956.25</v>
      </c>
      <c r="U45" s="26">
        <f>Q45-R45-S45+T45</f>
        <v>89606.25</v>
      </c>
      <c r="V45" s="201">
        <v>84350</v>
      </c>
      <c r="W45" s="204">
        <v>1600</v>
      </c>
      <c r="X45" s="24">
        <v>0</v>
      </c>
      <c r="Y45" s="25">
        <f>(V45-W45-X45)*12.5%</f>
        <v>10343.75</v>
      </c>
      <c r="Z45" s="26">
        <f>V45-W45-X45+Y45</f>
        <v>93093.75</v>
      </c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</row>
    <row r="46" spans="1:39" ht="15.75" thickBot="1">
      <c r="A46" s="111" t="s">
        <v>54</v>
      </c>
      <c r="B46" s="85"/>
      <c r="C46" s="112"/>
      <c r="D46" s="112"/>
      <c r="E46" s="4"/>
      <c r="F46" s="113"/>
      <c r="G46" s="85"/>
      <c r="H46" s="112"/>
      <c r="I46" s="112"/>
      <c r="J46" s="4"/>
      <c r="K46" s="113"/>
      <c r="L46" s="85"/>
      <c r="M46" s="89"/>
      <c r="N46" s="89"/>
      <c r="O46" s="4"/>
      <c r="P46" s="113"/>
      <c r="Q46" s="85"/>
      <c r="R46" s="112"/>
      <c r="S46" s="112"/>
      <c r="T46" s="4"/>
      <c r="U46" s="113"/>
      <c r="V46" s="85"/>
      <c r="W46" s="112"/>
      <c r="X46" s="112"/>
      <c r="Y46" s="4"/>
      <c r="Z46" s="113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 spans="1:39">
      <c r="A47" s="91" t="s">
        <v>55</v>
      </c>
      <c r="B47" s="200">
        <v>90060</v>
      </c>
      <c r="C47" s="204">
        <v>1600</v>
      </c>
      <c r="D47" s="24">
        <v>0</v>
      </c>
      <c r="E47" s="25">
        <f>(B47-C47-D47)*12.5%</f>
        <v>11057.5</v>
      </c>
      <c r="F47" s="26">
        <f>B47-C47-D47+E47</f>
        <v>99517.5</v>
      </c>
      <c r="G47" s="201">
        <v>86790</v>
      </c>
      <c r="H47" s="204">
        <v>1600</v>
      </c>
      <c r="I47" s="24">
        <v>0</v>
      </c>
      <c r="J47" s="25">
        <f>(G47-H47-I47)*12.5%</f>
        <v>10648.75</v>
      </c>
      <c r="K47" s="26">
        <f>G47-H47-I47+J47</f>
        <v>95838.75</v>
      </c>
      <c r="L47" s="201">
        <v>91110</v>
      </c>
      <c r="M47" s="204">
        <v>1600</v>
      </c>
      <c r="N47" s="24">
        <v>0</v>
      </c>
      <c r="O47" s="25">
        <f>(L47-M47-N47)*12.5%</f>
        <v>11188.75</v>
      </c>
      <c r="P47" s="26">
        <f>L47-M47-N47+O47</f>
        <v>100698.75</v>
      </c>
      <c r="Q47" s="201">
        <v>84510</v>
      </c>
      <c r="R47" s="204">
        <v>1600</v>
      </c>
      <c r="S47" s="24">
        <v>0</v>
      </c>
      <c r="T47" s="25">
        <f>(Q47-R47-S47)*12.5%</f>
        <v>10363.75</v>
      </c>
      <c r="U47" s="26">
        <f>Q47-R47-S47+T47</f>
        <v>93273.75</v>
      </c>
      <c r="V47" s="201">
        <v>86750</v>
      </c>
      <c r="W47" s="204">
        <v>1600</v>
      </c>
      <c r="X47" s="24">
        <v>0</v>
      </c>
      <c r="Y47" s="25">
        <f>(V47-W47-X47)*12.5%</f>
        <v>10643.75</v>
      </c>
      <c r="Z47" s="26">
        <f>V47-W47-X47+Y47</f>
        <v>95793.75</v>
      </c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 spans="1:39" ht="15.75" thickBot="1">
      <c r="A48" s="92" t="s">
        <v>102</v>
      </c>
      <c r="B48" s="85"/>
      <c r="C48" s="208">
        <v>1600</v>
      </c>
      <c r="D48" s="89"/>
      <c r="E48" s="89"/>
      <c r="F48" s="44"/>
      <c r="G48" s="85"/>
      <c r="H48" s="2"/>
      <c r="I48" s="2"/>
      <c r="J48" s="89"/>
      <c r="K48" s="44"/>
      <c r="L48" s="85"/>
      <c r="M48" s="2"/>
      <c r="N48" s="2"/>
      <c r="O48" s="89"/>
      <c r="P48" s="44"/>
      <c r="Q48" s="85"/>
      <c r="R48" s="2"/>
      <c r="S48" s="89"/>
      <c r="T48" s="89"/>
      <c r="U48" s="44"/>
      <c r="V48" s="85"/>
      <c r="W48" s="2"/>
      <c r="X48" s="2"/>
      <c r="Y48" s="89"/>
      <c r="Z48" s="44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spans="1:59">
      <c r="A49" s="83" t="s">
        <v>56</v>
      </c>
      <c r="B49" s="200">
        <v>91600</v>
      </c>
      <c r="C49" s="204">
        <v>1600</v>
      </c>
      <c r="D49" s="24">
        <v>0</v>
      </c>
      <c r="E49" s="25">
        <f>(B49-C49-D49)*12.5%</f>
        <v>11250</v>
      </c>
      <c r="F49" s="26">
        <f>B49-C49-D49+E49</f>
        <v>101250</v>
      </c>
      <c r="G49" s="201">
        <v>88330</v>
      </c>
      <c r="H49" s="204">
        <v>1600</v>
      </c>
      <c r="I49" s="24">
        <v>0</v>
      </c>
      <c r="J49" s="25">
        <f>(G49-H49-I49)*12.5%</f>
        <v>10841.25</v>
      </c>
      <c r="K49" s="26">
        <f>G49-H49-I49+J49</f>
        <v>97571.25</v>
      </c>
      <c r="L49" s="201">
        <v>92160</v>
      </c>
      <c r="M49" s="204">
        <v>1600</v>
      </c>
      <c r="N49" s="24">
        <v>0</v>
      </c>
      <c r="O49" s="25">
        <f>(L49-M49-N49)*12.5%</f>
        <v>11320</v>
      </c>
      <c r="P49" s="26">
        <f>L49-M49-N49+O49</f>
        <v>101880</v>
      </c>
      <c r="Q49" s="201">
        <v>86050</v>
      </c>
      <c r="R49" s="204">
        <v>1600</v>
      </c>
      <c r="S49" s="24">
        <v>0</v>
      </c>
      <c r="T49" s="25">
        <f>(Q49-R49-S49)*12.5%</f>
        <v>10556.25</v>
      </c>
      <c r="U49" s="26">
        <f>Q49-R49-S49+T49</f>
        <v>95006.25</v>
      </c>
      <c r="V49" s="201">
        <v>88750</v>
      </c>
      <c r="W49" s="204">
        <v>1600</v>
      </c>
      <c r="X49" s="24">
        <v>0</v>
      </c>
      <c r="Y49" s="25">
        <f>(V49-W49-X49)*12.5%</f>
        <v>10893.75</v>
      </c>
      <c r="Z49" s="26">
        <f>V49-W49-X49+Y49</f>
        <v>98043.75</v>
      </c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 spans="1:59" ht="15.75" thickBot="1">
      <c r="A50" s="84" t="s">
        <v>57</v>
      </c>
      <c r="B50" s="85"/>
      <c r="C50" s="2"/>
      <c r="D50" s="2"/>
      <c r="E50" s="4"/>
      <c r="F50" s="44"/>
      <c r="G50" s="85"/>
      <c r="H50" s="2"/>
      <c r="I50" s="2"/>
      <c r="J50" s="4"/>
      <c r="K50" s="44"/>
      <c r="L50" s="85"/>
      <c r="M50" s="2"/>
      <c r="N50" s="2"/>
      <c r="O50" s="4"/>
      <c r="P50" s="44"/>
      <c r="Q50" s="85"/>
      <c r="R50" s="2"/>
      <c r="S50" s="2"/>
      <c r="T50" s="4"/>
      <c r="U50" s="44"/>
      <c r="V50" s="85"/>
      <c r="W50" s="2"/>
      <c r="X50" s="2"/>
      <c r="Y50" s="4"/>
      <c r="Z50" s="44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spans="1:59">
      <c r="A51" s="86" t="s">
        <v>58</v>
      </c>
      <c r="B51" s="173"/>
      <c r="C51" s="38"/>
      <c r="D51" s="38"/>
      <c r="E51" s="39"/>
      <c r="F51" s="40"/>
      <c r="G51" s="173"/>
      <c r="H51" s="38"/>
      <c r="I51" s="38"/>
      <c r="J51" s="39"/>
      <c r="K51" s="40"/>
      <c r="L51" s="173"/>
      <c r="M51" s="38"/>
      <c r="N51" s="38"/>
      <c r="O51" s="39"/>
      <c r="P51" s="175"/>
      <c r="Q51" s="173"/>
      <c r="R51" s="38"/>
      <c r="S51" s="174"/>
      <c r="T51" s="39"/>
      <c r="U51" s="40"/>
      <c r="V51" s="173"/>
      <c r="W51" s="38"/>
      <c r="X51" s="38"/>
      <c r="Y51" s="39"/>
      <c r="Z51" s="40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spans="1:59">
      <c r="A52" s="91" t="s">
        <v>59</v>
      </c>
      <c r="B52" s="200">
        <v>90060</v>
      </c>
      <c r="C52" s="204">
        <v>1600</v>
      </c>
      <c r="D52" s="24">
        <v>0</v>
      </c>
      <c r="E52" s="25">
        <f>(B52-C52-D52)*12.5%</f>
        <v>11057.5</v>
      </c>
      <c r="F52" s="26">
        <f>B52-C52-D52+E52</f>
        <v>99517.5</v>
      </c>
      <c r="G52" s="201">
        <v>86790</v>
      </c>
      <c r="H52" s="204">
        <v>1600</v>
      </c>
      <c r="I52" s="24">
        <v>0</v>
      </c>
      <c r="J52" s="25">
        <f>(G52-H52-I52)*12.5%</f>
        <v>10648.75</v>
      </c>
      <c r="K52" s="26">
        <f>G52-H52-I52+J52</f>
        <v>95838.75</v>
      </c>
      <c r="L52" s="201">
        <v>91110</v>
      </c>
      <c r="M52" s="204">
        <v>1600</v>
      </c>
      <c r="N52" s="24">
        <v>0</v>
      </c>
      <c r="O52" s="25">
        <f>(L52-M52-N52)*12.5%</f>
        <v>11188.75</v>
      </c>
      <c r="P52" s="26">
        <f>L52-M52-N52+O52</f>
        <v>100698.75</v>
      </c>
      <c r="Q52" s="201">
        <v>84510</v>
      </c>
      <c r="R52" s="204">
        <v>1600</v>
      </c>
      <c r="S52" s="24">
        <v>0</v>
      </c>
      <c r="T52" s="25">
        <f>(Q52-R52-S52)*12.5%</f>
        <v>10363.75</v>
      </c>
      <c r="U52" s="26">
        <f>Q52-R52-S52+T52</f>
        <v>93273.75</v>
      </c>
      <c r="V52" s="201">
        <v>86750</v>
      </c>
      <c r="W52" s="204">
        <v>1600</v>
      </c>
      <c r="X52" s="24">
        <v>0</v>
      </c>
      <c r="Y52" s="25">
        <f>(V52-W52-X52)*12.5%</f>
        <v>10643.75</v>
      </c>
      <c r="Z52" s="26">
        <f>V52-W52-X52+Y52</f>
        <v>95793.75</v>
      </c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 spans="1:59">
      <c r="A53" s="91" t="s">
        <v>60</v>
      </c>
      <c r="B53" s="82"/>
      <c r="C53" s="23"/>
      <c r="D53" s="23"/>
      <c r="E53" s="25"/>
      <c r="F53" s="41"/>
      <c r="G53" s="82"/>
      <c r="H53" s="23"/>
      <c r="I53" s="23"/>
      <c r="J53" s="25"/>
      <c r="K53" s="41"/>
      <c r="L53" s="82"/>
      <c r="M53" s="23"/>
      <c r="N53" s="23"/>
      <c r="O53" s="25"/>
      <c r="P53" s="41"/>
      <c r="Q53" s="82"/>
      <c r="R53" s="23"/>
      <c r="S53" s="23"/>
      <c r="T53" s="25"/>
      <c r="U53" s="41"/>
      <c r="V53" s="82"/>
      <c r="W53" s="23"/>
      <c r="X53" s="23"/>
      <c r="Y53" s="25"/>
      <c r="Z53" s="41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 spans="1:59" ht="15.75" thickBot="1">
      <c r="A54" s="92" t="s">
        <v>61</v>
      </c>
      <c r="B54" s="202">
        <v>89060</v>
      </c>
      <c r="C54" s="208">
        <v>1600</v>
      </c>
      <c r="D54" s="33">
        <v>0</v>
      </c>
      <c r="E54" s="4">
        <f>(B54-C54-D54)*12.5%</f>
        <v>10932.5</v>
      </c>
      <c r="F54" s="34">
        <f>B54-C54-D54+E54</f>
        <v>98392.5</v>
      </c>
      <c r="G54" s="203">
        <v>85790</v>
      </c>
      <c r="H54" s="208">
        <v>1600</v>
      </c>
      <c r="I54" s="33">
        <v>0</v>
      </c>
      <c r="J54" s="4">
        <f>(G54-H54-I54)*12.5%</f>
        <v>10523.75</v>
      </c>
      <c r="K54" s="34">
        <f>G54-H54-I54+J54</f>
        <v>94713.75</v>
      </c>
      <c r="L54" s="203">
        <v>89110</v>
      </c>
      <c r="M54" s="208">
        <v>1600</v>
      </c>
      <c r="N54" s="33">
        <v>0</v>
      </c>
      <c r="O54" s="4">
        <f>(L54-M54-N54)*12.5%</f>
        <v>10938.75</v>
      </c>
      <c r="P54" s="34">
        <f>L54-M54-N54+O54</f>
        <v>98448.75</v>
      </c>
      <c r="Q54" s="203">
        <v>83510</v>
      </c>
      <c r="R54" s="208">
        <v>1600</v>
      </c>
      <c r="S54" s="33">
        <v>0</v>
      </c>
      <c r="T54" s="4">
        <f>(Q54-R54-S54)*12.5%</f>
        <v>10238.75</v>
      </c>
      <c r="U54" s="34">
        <f>Q54-R54-S54+T54</f>
        <v>92148.75</v>
      </c>
      <c r="V54" s="203">
        <v>86750</v>
      </c>
      <c r="W54" s="208">
        <v>1600</v>
      </c>
      <c r="X54" s="33">
        <v>0</v>
      </c>
      <c r="Y54" s="4">
        <f>(V54-W54-X54)*12.5%</f>
        <v>10643.75</v>
      </c>
      <c r="Z54" s="34">
        <f>V54-W54-X54+Y54</f>
        <v>95793.75</v>
      </c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 spans="1:59">
      <c r="A55" s="86" t="s">
        <v>62</v>
      </c>
      <c r="B55" s="82"/>
      <c r="C55" s="23"/>
      <c r="D55" s="23"/>
      <c r="E55" s="25"/>
      <c r="F55" s="41"/>
      <c r="G55" s="82"/>
      <c r="H55" s="23"/>
      <c r="I55" s="23"/>
      <c r="J55" s="25"/>
      <c r="K55" s="41"/>
      <c r="L55" s="82"/>
      <c r="M55" s="23"/>
      <c r="N55" s="23"/>
      <c r="O55" s="25"/>
      <c r="P55" s="41"/>
      <c r="Q55" s="82"/>
      <c r="R55" s="23"/>
      <c r="S55" s="23"/>
      <c r="T55" s="25"/>
      <c r="U55" s="41"/>
      <c r="V55" s="82"/>
      <c r="W55" s="23"/>
      <c r="X55" s="23"/>
      <c r="Y55" s="25"/>
      <c r="Z55" s="41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 spans="1:59">
      <c r="A56" s="83" t="s">
        <v>63</v>
      </c>
      <c r="B56" s="200">
        <v>91070</v>
      </c>
      <c r="C56" s="204">
        <v>1600</v>
      </c>
      <c r="D56" s="24">
        <v>0</v>
      </c>
      <c r="E56" s="25">
        <f>(B56-C56-D56)*12.5%</f>
        <v>11183.75</v>
      </c>
      <c r="F56" s="26">
        <f>B56-C56-D56+E56</f>
        <v>100653.75</v>
      </c>
      <c r="G56" s="201">
        <v>90700</v>
      </c>
      <c r="H56" s="204">
        <v>1600</v>
      </c>
      <c r="I56" s="24">
        <v>0</v>
      </c>
      <c r="J56" s="25">
        <f>(G56-H56-I56)*12.5%</f>
        <v>11137.5</v>
      </c>
      <c r="K56" s="26">
        <f>G56-H56-I56+J56</f>
        <v>100237.5</v>
      </c>
      <c r="L56" s="201">
        <v>94440</v>
      </c>
      <c r="M56" s="204">
        <v>1600</v>
      </c>
      <c r="N56" s="24">
        <v>0</v>
      </c>
      <c r="O56" s="25">
        <f>(L56-M56-N56)*12.5%</f>
        <v>11605</v>
      </c>
      <c r="P56" s="26">
        <f>L56-M56-N56+O56</f>
        <v>104445</v>
      </c>
      <c r="Q56" s="201">
        <v>88470</v>
      </c>
      <c r="R56" s="204">
        <v>1600</v>
      </c>
      <c r="S56" s="24">
        <v>0</v>
      </c>
      <c r="T56" s="25">
        <f>(Q56-R56-S56)*12.5%</f>
        <v>10858.75</v>
      </c>
      <c r="U56" s="26">
        <f>Q56-R56-S56+T56</f>
        <v>97728.75</v>
      </c>
      <c r="V56" s="201">
        <v>91730</v>
      </c>
      <c r="W56" s="204">
        <v>1600</v>
      </c>
      <c r="X56" s="24">
        <v>0</v>
      </c>
      <c r="Y56" s="25">
        <f>(V56-W56-X56)*12.5%</f>
        <v>11266.25</v>
      </c>
      <c r="Z56" s="26">
        <f>V56-W56-X56+Y56</f>
        <v>101396.25</v>
      </c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 spans="1:59" ht="15.75" thickBot="1">
      <c r="A57" s="84" t="s">
        <v>64</v>
      </c>
      <c r="B57" s="202">
        <v>93930</v>
      </c>
      <c r="C57" s="208">
        <v>1600</v>
      </c>
      <c r="D57" s="33">
        <v>0</v>
      </c>
      <c r="E57" s="4">
        <f>(B57-C57-D57)*12.5%</f>
        <v>11541.25</v>
      </c>
      <c r="F57" s="34">
        <f>B57-C57-D57+E57</f>
        <v>103871.25</v>
      </c>
      <c r="G57" s="203">
        <v>80530</v>
      </c>
      <c r="H57" s="208">
        <v>1600</v>
      </c>
      <c r="I57" s="33">
        <v>0</v>
      </c>
      <c r="J57" s="4">
        <f>(G57-H57-I57)*12.5%</f>
        <v>9866.25</v>
      </c>
      <c r="K57" s="34">
        <f>G57-H57-I57+J57</f>
        <v>88796.25</v>
      </c>
      <c r="L57" s="203">
        <v>84350</v>
      </c>
      <c r="M57" s="208">
        <v>1600</v>
      </c>
      <c r="N57" s="33">
        <v>0</v>
      </c>
      <c r="O57" s="4">
        <f>(L57-M57-N57)*12.5%</f>
        <v>10343.75</v>
      </c>
      <c r="P57" s="34">
        <f>L57-M57-N57+O57</f>
        <v>93093.75</v>
      </c>
      <c r="Q57" s="203">
        <v>78250</v>
      </c>
      <c r="R57" s="208">
        <v>1600</v>
      </c>
      <c r="S57" s="33">
        <v>0</v>
      </c>
      <c r="T57" s="4">
        <f>(Q57-R57-S57)*12.5%</f>
        <v>9581.25</v>
      </c>
      <c r="U57" s="34">
        <f>Q57-R57-S57+T57</f>
        <v>86231.25</v>
      </c>
      <c r="V57" s="203">
        <v>81350</v>
      </c>
      <c r="W57" s="208">
        <v>1600</v>
      </c>
      <c r="X57" s="33">
        <v>0</v>
      </c>
      <c r="Y57" s="4">
        <f>(V57-W57-X57)*12.5%</f>
        <v>9968.75</v>
      </c>
      <c r="Z57" s="34">
        <f>V57-W57-X57+Y57</f>
        <v>89718.75</v>
      </c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1:59">
      <c r="A58" s="63"/>
      <c r="B58" s="96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  <c r="R58" s="64"/>
      <c r="S58" s="64"/>
      <c r="T58" s="64"/>
      <c r="U58" s="64"/>
      <c r="V58" s="64"/>
      <c r="W58" s="64"/>
      <c r="X58" s="64"/>
      <c r="Y58" s="47"/>
      <c r="Z58" s="47"/>
      <c r="AA58" s="47"/>
      <c r="AB58" s="65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</row>
    <row r="59" spans="1:59" ht="23.25">
      <c r="A59" s="66" t="s">
        <v>65</v>
      </c>
      <c r="B59" s="114" t="s">
        <v>66</v>
      </c>
      <c r="C59" s="66"/>
      <c r="D59" s="66"/>
      <c r="E59" s="66"/>
      <c r="F59" s="66"/>
      <c r="G59" s="66"/>
      <c r="H59" s="66"/>
      <c r="I59" s="66"/>
      <c r="J59" s="63"/>
      <c r="K59" s="63"/>
      <c r="L59" s="63"/>
      <c r="M59" s="63"/>
      <c r="N59" s="63"/>
      <c r="O59" s="63"/>
      <c r="P59" s="63"/>
      <c r="Q59" s="64"/>
      <c r="R59" s="64"/>
      <c r="S59" s="64"/>
      <c r="T59" s="64"/>
      <c r="U59" s="64"/>
      <c r="V59" s="64"/>
      <c r="W59" s="64"/>
      <c r="X59" s="64"/>
      <c r="Y59" s="47"/>
      <c r="Z59" s="47"/>
      <c r="AA59" s="47"/>
      <c r="AB59" s="65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</row>
    <row r="60" spans="1:59" ht="23.25">
      <c r="A60" s="63"/>
      <c r="B60" s="66" t="s">
        <v>67</v>
      </c>
      <c r="C60" s="66"/>
      <c r="D60" s="66"/>
      <c r="E60" s="66"/>
      <c r="F60" s="66"/>
      <c r="G60" s="66"/>
      <c r="H60" s="66"/>
      <c r="I60" s="66"/>
      <c r="J60" s="63"/>
      <c r="K60" s="63"/>
      <c r="L60" s="63"/>
      <c r="M60" s="63"/>
      <c r="N60" s="63"/>
      <c r="O60" s="63"/>
      <c r="P60" s="63"/>
      <c r="Q60" s="64"/>
      <c r="R60" s="64"/>
      <c r="S60" s="64"/>
      <c r="T60" s="64"/>
      <c r="U60" s="64"/>
      <c r="V60" s="64"/>
      <c r="W60" s="64"/>
      <c r="X60" s="64"/>
      <c r="Y60" s="47"/>
      <c r="Z60" s="47"/>
      <c r="AA60" s="47"/>
      <c r="AB60" s="65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</row>
    <row r="61" spans="1:59">
      <c r="A61" s="63"/>
      <c r="B61" s="63" t="s">
        <v>68</v>
      </c>
      <c r="C61" s="63"/>
      <c r="D61" s="63"/>
      <c r="E61" s="63"/>
      <c r="F61" s="63"/>
      <c r="G61" s="63"/>
      <c r="H61" s="63"/>
      <c r="I61" s="63"/>
      <c r="K61" s="63"/>
      <c r="L61" s="63"/>
      <c r="M61" s="63"/>
      <c r="N61" s="63"/>
      <c r="O61" s="63"/>
      <c r="P61" s="63"/>
      <c r="Q61" s="64"/>
      <c r="R61" s="64"/>
      <c r="S61" s="64"/>
      <c r="T61" s="64"/>
      <c r="U61" s="64"/>
      <c r="V61" s="64"/>
      <c r="W61" s="64"/>
      <c r="X61" s="64"/>
      <c r="Y61" s="47"/>
      <c r="Z61" s="47"/>
      <c r="AA61" s="47"/>
      <c r="AB61" s="65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</row>
    <row r="62" spans="1:59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  <c r="R62" s="64"/>
      <c r="S62" s="64"/>
      <c r="T62" s="64"/>
      <c r="U62" s="64"/>
      <c r="V62" s="64"/>
      <c r="W62" s="64"/>
      <c r="X62" s="64"/>
      <c r="Y62" s="47"/>
      <c r="Z62" s="47"/>
      <c r="AA62" s="47"/>
      <c r="AB62" s="65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</row>
    <row r="63" spans="1:59">
      <c r="A63" s="68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47"/>
      <c r="Z63" s="47"/>
      <c r="AA63" s="47"/>
      <c r="AB63" s="65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</row>
    <row r="64" spans="1:59">
      <c r="A64" s="70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47"/>
      <c r="Z64" s="47"/>
      <c r="AA64" s="47"/>
      <c r="AB64" s="65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</row>
    <row r="65" spans="1:59">
      <c r="A65" s="71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47"/>
      <c r="Z65" s="47"/>
      <c r="AA65" s="47"/>
      <c r="AB65" s="65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</row>
    <row r="66" spans="1:59">
      <c r="A66" s="30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47"/>
      <c r="Z66" s="47"/>
      <c r="AA66" s="47"/>
      <c r="AB66" s="65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</row>
    <row r="67" spans="1:59">
      <c r="A67" s="30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47"/>
      <c r="Z67" s="47"/>
      <c r="AA67" s="47"/>
      <c r="AB67" s="65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</row>
    <row r="68" spans="1:59">
      <c r="A68" s="30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47"/>
      <c r="Z68" s="47"/>
      <c r="AA68" s="47"/>
      <c r="AB68" s="65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 spans="1:59">
      <c r="A69" s="30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</row>
    <row r="70" spans="1:59">
      <c r="A70" s="30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</row>
    <row r="71" spans="1:59">
      <c r="A71" s="30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</row>
    <row r="72" spans="1:59">
      <c r="A72" s="71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</row>
    <row r="73" spans="1:59">
      <c r="A73" s="30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 spans="1:59">
      <c r="A74" s="30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 spans="1:59">
      <c r="A75" s="71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59">
      <c r="A76" s="30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 spans="1:59">
      <c r="A77" s="30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 spans="1:59">
      <c r="A78" s="30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</row>
    <row r="79" spans="1:59">
      <c r="A79" s="30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 spans="1:59">
      <c r="A80" s="71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 spans="1:59">
      <c r="A81" s="30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>
      <c r="A82" s="30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</row>
    <row r="83" spans="1:59">
      <c r="A83" s="71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</row>
    <row r="84" spans="1:59">
      <c r="A84" s="30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</row>
    <row r="85" spans="1:59">
      <c r="A85" s="30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</row>
    <row r="86" spans="1:59">
      <c r="A86" s="71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</row>
    <row r="87" spans="1:59">
      <c r="A87" s="30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</row>
    <row r="88" spans="1:59">
      <c r="A88" s="30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</row>
    <row r="89" spans="1:59">
      <c r="A89" s="71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</row>
    <row r="90" spans="1:59">
      <c r="A90" s="30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</row>
    <row r="91" spans="1:59">
      <c r="A91" s="30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1:59">
      <c r="A92" s="71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</row>
    <row r="93" spans="1:59">
      <c r="A93" s="30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</row>
    <row r="94" spans="1:59">
      <c r="A94" s="71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</row>
    <row r="95" spans="1:59">
      <c r="A95" s="30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</row>
    <row r="96" spans="1:59">
      <c r="A96" s="71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</row>
    <row r="97" spans="1:59">
      <c r="A97" s="30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</row>
    <row r="98" spans="1:59">
      <c r="A98" s="30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</row>
    <row r="99" spans="1:59">
      <c r="A99" s="71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</row>
    <row r="100" spans="1:59">
      <c r="A100" s="30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</row>
    <row r="101" spans="1:59">
      <c r="A101" s="30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</row>
    <row r="102" spans="1:59">
      <c r="A102" s="30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</row>
    <row r="103" spans="1:59">
      <c r="A103" s="30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</row>
    <row r="104" spans="1:59">
      <c r="A104" s="72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</row>
    <row r="105" spans="1:59">
      <c r="A105" s="73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</row>
    <row r="106" spans="1:59">
      <c r="A106" s="73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</row>
    <row r="107" spans="1:59">
      <c r="A107" s="30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</row>
    <row r="108" spans="1:59">
      <c r="A108" s="30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</row>
    <row r="109" spans="1:59">
      <c r="A109" s="71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</row>
    <row r="110" spans="1:59">
      <c r="A110" s="73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</row>
    <row r="111" spans="1:59">
      <c r="A111" s="73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</row>
    <row r="112" spans="1:59">
      <c r="A112" s="71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</row>
    <row r="113" spans="1:59">
      <c r="A113" s="30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</row>
    <row r="114" spans="1:59">
      <c r="A114" s="30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</row>
    <row r="115" spans="1:59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</row>
    <row r="116" spans="1:59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</row>
    <row r="117" spans="1:59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</row>
    <row r="118" spans="1:59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</row>
    <row r="119" spans="1:59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</row>
    <row r="120" spans="1:59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</row>
    <row r="121" spans="1:59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</row>
    <row r="122" spans="1:59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</row>
    <row r="123" spans="1:59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</row>
    <row r="124" spans="1:59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</row>
    <row r="125" spans="1:59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</row>
    <row r="126" spans="1:59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</row>
    <row r="127" spans="1:59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</row>
    <row r="128" spans="1:59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</row>
    <row r="129" spans="1:59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</row>
    <row r="130" spans="1:59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</row>
    <row r="131" spans="1:59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</row>
    <row r="132" spans="1:59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</row>
    <row r="133" spans="1:59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</row>
    <row r="134" spans="1:59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</row>
    <row r="135" spans="1:59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</row>
    <row r="136" spans="1:59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</row>
    <row r="137" spans="1:59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</row>
    <row r="138" spans="1:59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</row>
    <row r="139" spans="1:59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</row>
    <row r="140" spans="1:59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</row>
    <row r="141" spans="1:59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</row>
    <row r="142" spans="1:59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</row>
    <row r="143" spans="1:59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</row>
    <row r="144" spans="1:59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</row>
    <row r="145" spans="1:59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</row>
    <row r="146" spans="1:59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</row>
    <row r="147" spans="1:59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</row>
    <row r="148" spans="1:59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</row>
    <row r="149" spans="1:59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</row>
    <row r="150" spans="1:59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</row>
    <row r="151" spans="1:59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</row>
    <row r="152" spans="1:59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</row>
    <row r="153" spans="1:59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</row>
    <row r="154" spans="1:59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</row>
    <row r="155" spans="1:59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</row>
    <row r="156" spans="1:59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</row>
    <row r="157" spans="1:59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</row>
    <row r="158" spans="1:59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</row>
    <row r="159" spans="1:59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</row>
    <row r="160" spans="1:59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</row>
    <row r="161" spans="1:59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</row>
    <row r="162" spans="1:59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</row>
    <row r="163" spans="1:59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</row>
    <row r="164" spans="1:59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</row>
    <row r="165" spans="1:59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</row>
    <row r="166" spans="1:59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</row>
    <row r="167" spans="1:59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</row>
    <row r="168" spans="1:59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</row>
    <row r="169" spans="1:59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</row>
    <row r="170" spans="1:59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</row>
    <row r="171" spans="1:59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</row>
    <row r="172" spans="1:59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</row>
    <row r="173" spans="1:59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</row>
    <row r="174" spans="1:59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</row>
    <row r="175" spans="1:59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</row>
    <row r="176" spans="1:59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</row>
    <row r="177" spans="1:59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</row>
    <row r="178" spans="1:59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</row>
    <row r="179" spans="1:59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</row>
    <row r="180" spans="1:59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</row>
    <row r="181" spans="1:59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</row>
    <row r="182" spans="1:59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</row>
    <row r="183" spans="1:59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</row>
    <row r="184" spans="1:59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</row>
    <row r="185" spans="1:59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</row>
    <row r="186" spans="1:59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</row>
    <row r="187" spans="1:59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</row>
    <row r="188" spans="1:59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</row>
    <row r="189" spans="1:59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</row>
    <row r="190" spans="1:59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</row>
    <row r="191" spans="1:59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</row>
    <row r="192" spans="1:59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</row>
    <row r="193" spans="1:59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</row>
    <row r="194" spans="1:59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</row>
    <row r="195" spans="1:59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</row>
    <row r="196" spans="1:59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</row>
    <row r="197" spans="1:59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</row>
    <row r="198" spans="1:59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</row>
    <row r="199" spans="1:59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</row>
    <row r="200" spans="1:59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</row>
    <row r="201" spans="1:59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</row>
    <row r="202" spans="1:59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</row>
    <row r="203" spans="1:59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</row>
    <row r="204" spans="1:59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</row>
    <row r="205" spans="1:59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</row>
    <row r="206" spans="1:59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</row>
    <row r="207" spans="1:59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</row>
    <row r="208" spans="1:59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</row>
    <row r="209" spans="1:59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</row>
    <row r="210" spans="1:59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</row>
    <row r="211" spans="1:59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</row>
    <row r="212" spans="1:59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</row>
    <row r="213" spans="1:59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</row>
    <row r="214" spans="1:59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</row>
    <row r="215" spans="1:59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</row>
    <row r="216" spans="1:59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</row>
    <row r="217" spans="1:59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</row>
    <row r="218" spans="1:59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</row>
    <row r="219" spans="1:5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</row>
    <row r="220" spans="1:59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</row>
    <row r="221" spans="1:59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</row>
    <row r="222" spans="1:59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</row>
    <row r="223" spans="1:59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</row>
    <row r="224" spans="1:59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</row>
    <row r="225" spans="1:59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</row>
    <row r="226" spans="1:59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</row>
    <row r="227" spans="1:59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</row>
    <row r="228" spans="1:59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</row>
    <row r="229" spans="1:5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</row>
    <row r="230" spans="1:59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</row>
    <row r="231" spans="1:59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</row>
    <row r="232" spans="1:59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</row>
    <row r="233" spans="1:59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</row>
    <row r="234" spans="1:59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</row>
    <row r="235" spans="1:59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</row>
    <row r="236" spans="1:59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</row>
    <row r="237" spans="1:59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</row>
    <row r="238" spans="1:59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</row>
    <row r="239" spans="1:5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</row>
    <row r="240" spans="1:59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</row>
    <row r="241" spans="1:59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</row>
    <row r="242" spans="1:59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</row>
    <row r="243" spans="1:59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</row>
    <row r="244" spans="1:59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</row>
    <row r="245" spans="1:59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</row>
    <row r="246" spans="1:59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</row>
    <row r="247" spans="1:59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</row>
    <row r="248" spans="1:59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</row>
    <row r="249" spans="1:5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</row>
    <row r="250" spans="1:59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</row>
    <row r="251" spans="1:59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</row>
    <row r="252" spans="1:59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</row>
    <row r="253" spans="1:59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</row>
    <row r="254" spans="1:59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</row>
    <row r="255" spans="1:59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</row>
    <row r="256" spans="1:59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</row>
    <row r="257" spans="1:59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</row>
    <row r="258" spans="1:59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</row>
    <row r="259" spans="1:5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</row>
    <row r="260" spans="1:59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</row>
    <row r="261" spans="1:59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</row>
    <row r="262" spans="1:59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</row>
    <row r="263" spans="1:59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</row>
    <row r="264" spans="1:59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</row>
    <row r="265" spans="1:59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</row>
    <row r="266" spans="1:59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</row>
    <row r="267" spans="1:59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</row>
    <row r="268" spans="1:59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</row>
    <row r="269" spans="1:5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</row>
    <row r="270" spans="1:59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</row>
    <row r="271" spans="1:59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</row>
    <row r="272" spans="1:59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</row>
    <row r="273" spans="1:59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</row>
    <row r="274" spans="1:59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</row>
    <row r="275" spans="1:59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</row>
    <row r="276" spans="1:59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</row>
    <row r="277" spans="1:59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</row>
    <row r="278" spans="1:59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</row>
    <row r="279" spans="1:5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</row>
    <row r="280" spans="1:59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</row>
    <row r="281" spans="1:59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</row>
    <row r="282" spans="1:59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</row>
    <row r="283" spans="1:59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</row>
    <row r="284" spans="1:59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</row>
    <row r="285" spans="1:59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</row>
    <row r="286" spans="1:59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</row>
    <row r="287" spans="1:59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</row>
    <row r="288" spans="1:59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</row>
    <row r="289" spans="1:5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</row>
    <row r="290" spans="1:59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</row>
    <row r="291" spans="1:59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</row>
    <row r="292" spans="1:59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</row>
    <row r="293" spans="1:59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</row>
    <row r="294" spans="1:59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</row>
    <row r="295" spans="1:59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</row>
    <row r="296" spans="1:59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</row>
    <row r="297" spans="1:59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</row>
    <row r="298" spans="1:59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</row>
    <row r="299" spans="1:5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</row>
    <row r="300" spans="1:59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</row>
    <row r="301" spans="1:59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</row>
    <row r="302" spans="1:59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</row>
    <row r="303" spans="1:59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</row>
    <row r="304" spans="1:59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</row>
    <row r="305" spans="1:59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</row>
    <row r="306" spans="1:59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</row>
    <row r="307" spans="1:59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</row>
    <row r="308" spans="1:59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</row>
    <row r="309" spans="1:5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</row>
    <row r="310" spans="1:59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</row>
    <row r="311" spans="1:59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</row>
    <row r="312" spans="1:59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</row>
    <row r="313" spans="1:59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</row>
    <row r="314" spans="1:59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</row>
    <row r="315" spans="1:59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</row>
    <row r="316" spans="1:59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</row>
    <row r="317" spans="1:59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</row>
    <row r="318" spans="1:59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</row>
    <row r="319" spans="1:5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</row>
    <row r="320" spans="1:59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</row>
    <row r="321" spans="1:59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</row>
    <row r="322" spans="1:59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</row>
    <row r="323" spans="1:59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</row>
    <row r="324" spans="1:59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</row>
    <row r="325" spans="1:59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</row>
    <row r="326" spans="1:59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</row>
    <row r="327" spans="1:59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</row>
    <row r="328" spans="1:59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</row>
    <row r="329" spans="1:5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</row>
    <row r="330" spans="1:59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</row>
    <row r="331" spans="1:59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</row>
    <row r="332" spans="1:59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</row>
    <row r="333" spans="1:59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</row>
    <row r="334" spans="1:59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</row>
    <row r="335" spans="1:59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</row>
    <row r="336" spans="1:59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</row>
    <row r="337" spans="1:59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</row>
    <row r="338" spans="1:59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</row>
    <row r="339" spans="1:5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</row>
    <row r="340" spans="1:59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</row>
    <row r="341" spans="1:59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</row>
    <row r="342" spans="1:59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</row>
    <row r="343" spans="1:59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</row>
    <row r="344" spans="1:59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</row>
    <row r="345" spans="1:59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</row>
    <row r="346" spans="1:59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</row>
    <row r="347" spans="1:59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</row>
    <row r="348" spans="1:59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</row>
    <row r="349" spans="1:5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</row>
    <row r="350" spans="1:59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</row>
    <row r="351" spans="1:59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</row>
    <row r="352" spans="1:59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</row>
    <row r="353" spans="1:59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</row>
    <row r="354" spans="1:59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</row>
    <row r="355" spans="1:59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</row>
    <row r="356" spans="1:59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</row>
    <row r="357" spans="1:59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</row>
    <row r="358" spans="1:59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</row>
    <row r="359" spans="1:5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</row>
    <row r="360" spans="1:59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</row>
    <row r="361" spans="1:59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</row>
    <row r="362" spans="1:59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</row>
    <row r="363" spans="1:59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</row>
    <row r="364" spans="1:59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</row>
    <row r="365" spans="1:59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</row>
    <row r="366" spans="1:59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</row>
    <row r="367" spans="1:59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</row>
    <row r="368" spans="1:59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</row>
    <row r="369" spans="1:59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</row>
    <row r="370" spans="1:59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</row>
    <row r="371" spans="1:59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</row>
    <row r="372" spans="1:59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</row>
    <row r="373" spans="1:59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</row>
    <row r="374" spans="1:59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</row>
    <row r="375" spans="1:59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</row>
    <row r="376" spans="1:59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</row>
    <row r="377" spans="1:59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</row>
    <row r="378" spans="1:59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</row>
    <row r="379" spans="1:59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</row>
    <row r="380" spans="1:59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</row>
    <row r="381" spans="1:59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</row>
    <row r="382" spans="1:59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</row>
    <row r="383" spans="1:59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</row>
    <row r="384" spans="1:59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</row>
    <row r="385" spans="1:59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</row>
    <row r="386" spans="1:59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</row>
    <row r="387" spans="1:59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</row>
    <row r="388" spans="1:59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</row>
    <row r="389" spans="1:59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</row>
    <row r="390" spans="1:59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</row>
    <row r="391" spans="1:59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</row>
    <row r="392" spans="1:59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</row>
    <row r="393" spans="1:59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</row>
    <row r="394" spans="1:59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</row>
    <row r="395" spans="1:59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</row>
    <row r="396" spans="1:59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</row>
    <row r="397" spans="1:59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</row>
    <row r="398" spans="1:59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</row>
    <row r="399" spans="1:59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</row>
    <row r="400" spans="1:59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</row>
    <row r="401" spans="1:59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</row>
    <row r="402" spans="1:59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</row>
    <row r="403" spans="1:59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</row>
    <row r="404" spans="1:59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</row>
    <row r="405" spans="1:59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</row>
    <row r="406" spans="1:59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</row>
    <row r="407" spans="1:59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</row>
    <row r="408" spans="1:59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</row>
    <row r="409" spans="1:59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</row>
    <row r="410" spans="1:59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</row>
    <row r="411" spans="1:59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</row>
    <row r="412" spans="1:59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</row>
    <row r="413" spans="1:59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</row>
    <row r="414" spans="1:59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</row>
    <row r="415" spans="1:59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</row>
    <row r="416" spans="1:59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</row>
    <row r="417" spans="1:59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</row>
    <row r="418" spans="1:59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</row>
    <row r="419" spans="1:59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</row>
    <row r="420" spans="1:59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</row>
    <row r="421" spans="1:59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</row>
    <row r="422" spans="1:59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</row>
    <row r="423" spans="1:59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</row>
    <row r="424" spans="1:59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</row>
    <row r="425" spans="1:59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</row>
    <row r="426" spans="1:59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</row>
    <row r="427" spans="1:59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</row>
    <row r="428" spans="1:59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</row>
    <row r="429" spans="1:59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</row>
    <row r="430" spans="1:59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</row>
    <row r="431" spans="1:59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</row>
    <row r="432" spans="1:59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</row>
    <row r="433" spans="1:59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</row>
    <row r="434" spans="1:59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</row>
    <row r="435" spans="1:59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</row>
    <row r="436" spans="1:59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</row>
    <row r="437" spans="1:59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</row>
    <row r="438" spans="1:59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</row>
    <row r="439" spans="1:59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</row>
    <row r="440" spans="1:59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</row>
    <row r="441" spans="1:59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</row>
    <row r="442" spans="1:59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</row>
    <row r="443" spans="1:59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</row>
    <row r="444" spans="1:59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</row>
    <row r="445" spans="1:59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</row>
    <row r="446" spans="1:59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</row>
    <row r="447" spans="1:59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</row>
    <row r="448" spans="1:59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</row>
    <row r="449" spans="1:59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</row>
    <row r="450" spans="1:59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</row>
    <row r="451" spans="1:59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</row>
    <row r="452" spans="1:59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</row>
    <row r="453" spans="1:59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</row>
    <row r="454" spans="1:59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</row>
    <row r="455" spans="1:59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</row>
    <row r="456" spans="1:59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</row>
    <row r="457" spans="1:59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</row>
    <row r="458" spans="1:59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</row>
    <row r="459" spans="1:59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</row>
    <row r="460" spans="1:59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</row>
    <row r="461" spans="1:59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</row>
    <row r="462" spans="1:59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</row>
    <row r="463" spans="1:59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</row>
    <row r="464" spans="1:59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</row>
    <row r="465" spans="1:59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</row>
    <row r="466" spans="1:59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</row>
    <row r="467" spans="1:59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</row>
    <row r="468" spans="1:59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</row>
    <row r="469" spans="1:59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</row>
    <row r="470" spans="1:59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</row>
    <row r="471" spans="1:59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</row>
    <row r="472" spans="1:59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</row>
    <row r="473" spans="1:59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</row>
    <row r="474" spans="1:59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</row>
    <row r="475" spans="1:59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</row>
    <row r="476" spans="1:59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</row>
    <row r="477" spans="1:59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</row>
    <row r="478" spans="1:59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</row>
    <row r="479" spans="1:59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</row>
    <row r="480" spans="1:59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</row>
    <row r="481" spans="1:59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</row>
    <row r="482" spans="1:59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</row>
    <row r="483" spans="1:59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</row>
    <row r="484" spans="1:59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</row>
    <row r="485" spans="1:59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</row>
    <row r="486" spans="1:59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</row>
    <row r="487" spans="1:59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</row>
    <row r="488" spans="1:59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</row>
    <row r="489" spans="1:59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</row>
    <row r="490" spans="1:59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</row>
    <row r="491" spans="1:59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</row>
    <row r="492" spans="1:59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</row>
    <row r="493" spans="1:59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</row>
    <row r="494" spans="1:59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</row>
    <row r="495" spans="1:59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</row>
    <row r="496" spans="1:59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</row>
    <row r="497" spans="1:59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</row>
    <row r="498" spans="1:59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</row>
    <row r="499" spans="1:59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</row>
    <row r="500" spans="1:59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</row>
    <row r="501" spans="1:59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</row>
    <row r="502" spans="1:59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</row>
    <row r="503" spans="1:59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</row>
    <row r="504" spans="1:59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</row>
    <row r="505" spans="1:59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</row>
    <row r="506" spans="1:59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</row>
    <row r="507" spans="1:59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</row>
    <row r="508" spans="1:59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</row>
    <row r="509" spans="1:59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</row>
    <row r="510" spans="1:59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</row>
    <row r="511" spans="1:59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</row>
    <row r="512" spans="1:59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</row>
    <row r="513" spans="1:59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</row>
    <row r="514" spans="1:59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</row>
    <row r="515" spans="1:59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</row>
    <row r="516" spans="1:59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</row>
    <row r="517" spans="1:59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</row>
    <row r="518" spans="1:59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</row>
    <row r="519" spans="1:59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</row>
    <row r="520" spans="1:59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</row>
    <row r="521" spans="1:59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</row>
    <row r="522" spans="1:59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</row>
    <row r="523" spans="1:59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</row>
    <row r="524" spans="1:59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</row>
    <row r="525" spans="1:59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</row>
    <row r="526" spans="1:59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</row>
    <row r="527" spans="1:59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</row>
    <row r="528" spans="1:59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</row>
    <row r="529" spans="1:59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</row>
    <row r="530" spans="1:59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</row>
    <row r="531" spans="1:59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</row>
    <row r="532" spans="1:59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</row>
    <row r="533" spans="1:59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</row>
    <row r="534" spans="1:59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</row>
    <row r="535" spans="1:59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</row>
    <row r="536" spans="1:59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</row>
    <row r="537" spans="1:59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</row>
    <row r="538" spans="1:59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</row>
    <row r="539" spans="1:59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</row>
    <row r="540" spans="1:59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</row>
    <row r="541" spans="1:59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</row>
    <row r="542" spans="1:59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</row>
    <row r="543" spans="1:59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</row>
    <row r="544" spans="1:59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</row>
    <row r="545" spans="1:59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</row>
    <row r="546" spans="1:59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</row>
    <row r="547" spans="1:59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</row>
    <row r="548" spans="1:59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</row>
    <row r="549" spans="1:59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</row>
    <row r="550" spans="1:59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</row>
    <row r="551" spans="1:59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</row>
    <row r="552" spans="1:59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</row>
    <row r="553" spans="1:59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</row>
    <row r="554" spans="1:59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</row>
    <row r="555" spans="1:59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</row>
    <row r="556" spans="1:59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</row>
    <row r="557" spans="1:59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</row>
    <row r="558" spans="1:59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</row>
    <row r="559" spans="1:59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</row>
    <row r="560" spans="1:59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</row>
    <row r="561" spans="1:59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</row>
    <row r="562" spans="1:59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</row>
    <row r="563" spans="1:59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</row>
    <row r="564" spans="1:59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</row>
    <row r="565" spans="1:59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</row>
    <row r="566" spans="1:59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</row>
    <row r="567" spans="1:59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</row>
    <row r="568" spans="1:59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</row>
    <row r="569" spans="1:59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</row>
    <row r="570" spans="1:59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</row>
    <row r="571" spans="1:59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</row>
    <row r="572" spans="1:59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</row>
    <row r="573" spans="1:59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</row>
    <row r="574" spans="1:59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</row>
    <row r="575" spans="1:59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</row>
    <row r="576" spans="1:59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</row>
    <row r="577" spans="1:59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</row>
    <row r="578" spans="1:59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</row>
    <row r="579" spans="1:59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</row>
    <row r="580" spans="1:59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</row>
    <row r="581" spans="1:59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</row>
    <row r="582" spans="1:59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</row>
    <row r="583" spans="1:59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</row>
    <row r="584" spans="1:59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</row>
    <row r="585" spans="1:59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</row>
    <row r="586" spans="1:59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</row>
    <row r="587" spans="1:59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</row>
    <row r="588" spans="1:59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</row>
    <row r="589" spans="1:59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</row>
    <row r="590" spans="1:59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</row>
    <row r="591" spans="1:59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</row>
    <row r="592" spans="1:59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</row>
    <row r="593" spans="1:59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</row>
    <row r="594" spans="1:59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</row>
    <row r="595" spans="1:59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</row>
    <row r="596" spans="1:59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</row>
    <row r="597" spans="1:59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</row>
    <row r="598" spans="1:59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</row>
    <row r="599" spans="1:59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</row>
    <row r="600" spans="1:59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</row>
    <row r="601" spans="1:59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</row>
    <row r="602" spans="1:59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</row>
    <row r="603" spans="1:59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</row>
    <row r="604" spans="1:59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</row>
    <row r="605" spans="1:59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</row>
    <row r="606" spans="1:59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</row>
    <row r="607" spans="1:59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</row>
    <row r="608" spans="1:59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</row>
    <row r="609" spans="1:59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</row>
    <row r="610" spans="1:59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</row>
    <row r="611" spans="1:59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</row>
    <row r="612" spans="1:59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</row>
    <row r="613" spans="1:59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</row>
    <row r="614" spans="1:59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</row>
    <row r="615" spans="1:59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</row>
    <row r="616" spans="1:59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</row>
    <row r="617" spans="1:59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</row>
    <row r="618" spans="1:59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</row>
    <row r="619" spans="1:59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</row>
    <row r="620" spans="1:59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</row>
    <row r="621" spans="1:59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</row>
    <row r="622" spans="1:59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</row>
    <row r="623" spans="1:59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</row>
    <row r="624" spans="1:59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</row>
    <row r="625" spans="1:59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</row>
    <row r="626" spans="1:59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</row>
    <row r="627" spans="1:59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</row>
    <row r="628" spans="1:59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</row>
    <row r="629" spans="1:59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</row>
    <row r="630" spans="1:59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</row>
    <row r="631" spans="1:59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</row>
    <row r="632" spans="1:59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</row>
    <row r="633" spans="1:59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</row>
    <row r="634" spans="1:59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</row>
    <row r="635" spans="1:59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</row>
    <row r="636" spans="1:59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</row>
    <row r="637" spans="1:59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</row>
    <row r="638" spans="1:59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</row>
    <row r="639" spans="1:59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</row>
    <row r="640" spans="1:59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</row>
    <row r="641" spans="1:59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</row>
    <row r="642" spans="1:59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</row>
    <row r="643" spans="1:59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</row>
    <row r="644" spans="1:59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</row>
    <row r="645" spans="1:59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</row>
    <row r="646" spans="1:59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</row>
    <row r="647" spans="1:59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</row>
    <row r="648" spans="1:59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</row>
    <row r="649" spans="1:59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</row>
    <row r="650" spans="1:59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</row>
    <row r="651" spans="1:59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</row>
    <row r="652" spans="1:59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</row>
    <row r="653" spans="1:59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</row>
    <row r="654" spans="1:59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</row>
    <row r="655" spans="1:59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</row>
    <row r="656" spans="1:59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</row>
    <row r="657" spans="1:59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</row>
    <row r="658" spans="1:59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</row>
    <row r="659" spans="1:59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</row>
    <row r="660" spans="1:59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</row>
    <row r="661" spans="1:59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</row>
    <row r="662" spans="1:59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</row>
    <row r="663" spans="1:59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</row>
    <row r="664" spans="1:59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</row>
    <row r="665" spans="1:59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</row>
    <row r="666" spans="1:59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</row>
    <row r="667" spans="1:59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</row>
    <row r="668" spans="1:59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</row>
    <row r="669" spans="1:59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</row>
    <row r="670" spans="1:59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</row>
    <row r="671" spans="1:59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</row>
    <row r="672" spans="1:59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</row>
    <row r="673" spans="1:59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</row>
    <row r="674" spans="1:59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</row>
    <row r="675" spans="1:59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</row>
    <row r="676" spans="1:59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</row>
    <row r="677" spans="1:59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</row>
    <row r="678" spans="1:59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</row>
    <row r="679" spans="1:59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</row>
    <row r="680" spans="1:59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</row>
    <row r="681" spans="1:59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</row>
    <row r="682" spans="1:59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</row>
    <row r="683" spans="1:59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</row>
    <row r="684" spans="1:59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</row>
    <row r="685" spans="1:59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</row>
    <row r="686" spans="1:59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</row>
    <row r="687" spans="1:59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</row>
    <row r="688" spans="1:59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</row>
    <row r="689" spans="1:59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</row>
    <row r="690" spans="1:59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</row>
    <row r="691" spans="1:59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</row>
    <row r="692" spans="1:59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</row>
    <row r="693" spans="1:59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</row>
    <row r="694" spans="1:59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</row>
    <row r="695" spans="1:59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</row>
    <row r="696" spans="1:59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</row>
    <row r="697" spans="1:59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</row>
    <row r="698" spans="1:59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</row>
    <row r="699" spans="1:59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</row>
    <row r="700" spans="1:59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</row>
    <row r="701" spans="1:59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</row>
    <row r="702" spans="1:59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</row>
    <row r="703" spans="1:59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</row>
    <row r="704" spans="1:59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</row>
    <row r="705" spans="1:59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</row>
    <row r="706" spans="1:59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</row>
    <row r="707" spans="1:59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</row>
    <row r="708" spans="1:59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</row>
    <row r="709" spans="1:59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</row>
    <row r="710" spans="1:59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</row>
    <row r="711" spans="1:59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</row>
    <row r="712" spans="1:59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</row>
    <row r="713" spans="1:59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</row>
    <row r="714" spans="1:59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</row>
    <row r="715" spans="1:59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</row>
    <row r="716" spans="1:59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</row>
    <row r="717" spans="1:59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</row>
    <row r="718" spans="1:59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</row>
    <row r="719" spans="1:59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</row>
    <row r="720" spans="1:59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</row>
    <row r="721" spans="1:59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</row>
    <row r="722" spans="1:59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</row>
    <row r="723" spans="1:59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</row>
    <row r="724" spans="1:59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</row>
    <row r="725" spans="1:59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</row>
    <row r="726" spans="1:59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</row>
    <row r="727" spans="1:59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</row>
    <row r="728" spans="1:59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</row>
    <row r="729" spans="1:59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</row>
    <row r="730" spans="1:59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</row>
    <row r="731" spans="1:59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</row>
    <row r="732" spans="1:59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</row>
    <row r="733" spans="1:59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</row>
    <row r="734" spans="1:59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</row>
    <row r="735" spans="1:59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</row>
    <row r="736" spans="1:59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</row>
    <row r="737" spans="1:59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</row>
    <row r="738" spans="1:59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</row>
    <row r="739" spans="1:59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</row>
    <row r="740" spans="1:59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</row>
    <row r="741" spans="1:59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</row>
    <row r="742" spans="1:59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</row>
    <row r="743" spans="1:59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</row>
    <row r="744" spans="1:59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</row>
    <row r="745" spans="1:59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</row>
    <row r="746" spans="1:59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</row>
    <row r="747" spans="1:59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</row>
    <row r="748" spans="1:59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</row>
    <row r="749" spans="1:59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</row>
    <row r="750" spans="1:59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</row>
    <row r="751" spans="1:59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</row>
    <row r="752" spans="1:59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</row>
    <row r="753" spans="1:59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</row>
    <row r="754" spans="1:59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</row>
    <row r="755" spans="1:59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</row>
    <row r="756" spans="1:59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</row>
    <row r="757" spans="1:59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</row>
    <row r="758" spans="1:59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</row>
    <row r="759" spans="1:59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</row>
    <row r="760" spans="1:59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</row>
    <row r="761" spans="1:59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</row>
    <row r="762" spans="1:59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</row>
    <row r="763" spans="1:59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</row>
    <row r="764" spans="1:59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</row>
    <row r="765" spans="1:59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</row>
    <row r="766" spans="1:59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</row>
    <row r="767" spans="1:59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</row>
    <row r="768" spans="1:59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</row>
    <row r="769" spans="1:59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</row>
    <row r="770" spans="1:59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</row>
    <row r="771" spans="1:59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</row>
    <row r="772" spans="1:59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</row>
    <row r="773" spans="1:59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</row>
    <row r="774" spans="1:59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</row>
    <row r="775" spans="1:59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</row>
    <row r="776" spans="1:59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</row>
    <row r="777" spans="1:59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</row>
    <row r="778" spans="1:59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</row>
    <row r="779" spans="1:59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</row>
    <row r="780" spans="1:59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</row>
    <row r="781" spans="1:59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</row>
    <row r="782" spans="1:59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</row>
    <row r="783" spans="1:59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</row>
    <row r="784" spans="1:59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</row>
    <row r="785" spans="1:59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</row>
    <row r="786" spans="1:59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</row>
    <row r="787" spans="1:59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</row>
    <row r="788" spans="1:59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</row>
    <row r="789" spans="1:59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</row>
    <row r="790" spans="1:59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</row>
    <row r="791" spans="1:59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</row>
    <row r="792" spans="1:59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</row>
    <row r="793" spans="1:59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</row>
    <row r="794" spans="1:59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</row>
    <row r="795" spans="1:59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</row>
    <row r="796" spans="1:59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</row>
    <row r="797" spans="1:59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</row>
    <row r="798" spans="1:59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</row>
    <row r="799" spans="1:59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</row>
    <row r="800" spans="1:59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</row>
    <row r="801" spans="1:59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</row>
    <row r="802" spans="1:59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</row>
    <row r="803" spans="1:59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</row>
    <row r="804" spans="1:59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</row>
    <row r="805" spans="1:59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</row>
    <row r="806" spans="1:59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</row>
    <row r="807" spans="1:59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</row>
    <row r="808" spans="1:59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</row>
    <row r="809" spans="1:59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</row>
    <row r="810" spans="1:59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</row>
    <row r="811" spans="1:59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</row>
    <row r="812" spans="1:59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</row>
    <row r="813" spans="1:59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</row>
    <row r="814" spans="1:59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</row>
    <row r="815" spans="1:59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</row>
    <row r="816" spans="1:59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</row>
    <row r="817" spans="1:59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</row>
    <row r="818" spans="1:59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</row>
    <row r="819" spans="1:59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</row>
    <row r="820" spans="1:59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</row>
    <row r="821" spans="1:59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</row>
    <row r="822" spans="1:59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</row>
    <row r="823" spans="1:59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</row>
    <row r="824" spans="1:59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</row>
    <row r="825" spans="1:59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</row>
    <row r="826" spans="1:59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</row>
    <row r="827" spans="1:59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</row>
    <row r="828" spans="1:59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</row>
    <row r="829" spans="1:59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</row>
    <row r="830" spans="1:59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</row>
    <row r="831" spans="1:59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</row>
    <row r="832" spans="1:59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</row>
    <row r="833" spans="1:59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</row>
    <row r="834" spans="1:59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</row>
    <row r="835" spans="1:59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</row>
    <row r="836" spans="1:59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</row>
    <row r="837" spans="1:59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</row>
    <row r="838" spans="1:59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</row>
    <row r="839" spans="1:59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</row>
    <row r="840" spans="1:59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</row>
    <row r="841" spans="1:59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</row>
    <row r="842" spans="1:59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</row>
    <row r="843" spans="1:59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</row>
    <row r="844" spans="1:59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</row>
    <row r="845" spans="1:59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</row>
    <row r="846" spans="1:59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</row>
    <row r="847" spans="1:59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</row>
    <row r="848" spans="1:59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</row>
    <row r="849" spans="1:59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</row>
    <row r="850" spans="1:59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</row>
    <row r="851" spans="1:59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</row>
    <row r="852" spans="1:59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</row>
    <row r="853" spans="1:59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</row>
    <row r="854" spans="1:59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</row>
    <row r="855" spans="1:59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</row>
    <row r="856" spans="1:59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</row>
    <row r="857" spans="1:59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</row>
    <row r="858" spans="1:59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</row>
    <row r="859" spans="1:59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</row>
    <row r="860" spans="1:59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</row>
    <row r="861" spans="1:59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</row>
    <row r="862" spans="1:59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</row>
    <row r="863" spans="1:59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</row>
    <row r="864" spans="1:59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</row>
    <row r="865" spans="1:59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</row>
    <row r="866" spans="1:59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</row>
    <row r="867" spans="1:59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</row>
    <row r="868" spans="1:59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</row>
    <row r="869" spans="1:59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</row>
    <row r="870" spans="1:59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</row>
    <row r="871" spans="1:59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</row>
    <row r="872" spans="1:59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</row>
    <row r="873" spans="1:59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</row>
    <row r="874" spans="1:59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</row>
    <row r="875" spans="1:59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</row>
    <row r="876" spans="1:59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</row>
    <row r="877" spans="1:59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</row>
    <row r="878" spans="1:59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</row>
    <row r="879" spans="1:59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</row>
    <row r="880" spans="1:59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</row>
    <row r="881" spans="1:59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</row>
    <row r="882" spans="1:59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</row>
    <row r="883" spans="1:59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</row>
    <row r="884" spans="1:59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</row>
    <row r="885" spans="1:59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</row>
    <row r="886" spans="1:59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</row>
    <row r="887" spans="1:59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</row>
    <row r="888" spans="1:59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</row>
    <row r="889" spans="1:59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</row>
    <row r="890" spans="1:59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</row>
    <row r="891" spans="1:59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</row>
    <row r="892" spans="1:59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</row>
    <row r="893" spans="1:59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</row>
    <row r="894" spans="1:59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</row>
    <row r="895" spans="1:59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</row>
    <row r="896" spans="1:59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</row>
    <row r="897" spans="1:59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</row>
    <row r="898" spans="1:59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</row>
    <row r="899" spans="1:59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</row>
    <row r="900" spans="1:59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</row>
    <row r="901" spans="1:59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</row>
    <row r="902" spans="1:59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</row>
    <row r="903" spans="1:59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</row>
    <row r="904" spans="1:59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</row>
    <row r="905" spans="1:59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</row>
    <row r="906" spans="1:59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</row>
    <row r="907" spans="1:59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</row>
    <row r="908" spans="1:59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</row>
    <row r="909" spans="1:59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</row>
    <row r="910" spans="1:59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</row>
    <row r="911" spans="1:59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</row>
    <row r="912" spans="1:59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</row>
    <row r="913" spans="1:59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</row>
    <row r="914" spans="1:59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</row>
    <row r="915" spans="1:59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</row>
    <row r="916" spans="1:59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</row>
    <row r="917" spans="1:59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</row>
    <row r="918" spans="1:59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</row>
    <row r="919" spans="1:59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</row>
    <row r="920" spans="1:59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</row>
    <row r="921" spans="1:59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</row>
    <row r="922" spans="1:59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</row>
    <row r="923" spans="1:59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</row>
    <row r="924" spans="1:59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</row>
    <row r="925" spans="1:59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</row>
    <row r="926" spans="1:59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</row>
    <row r="927" spans="1:59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</row>
    <row r="928" spans="1:59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</row>
    <row r="929" spans="1:59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</row>
    <row r="930" spans="1:59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</row>
    <row r="931" spans="1:59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</row>
    <row r="932" spans="1:59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</row>
    <row r="933" spans="1:59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</row>
    <row r="934" spans="1:59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</row>
    <row r="935" spans="1:59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</row>
    <row r="936" spans="1:59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</row>
    <row r="937" spans="1:59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</row>
    <row r="938" spans="1:59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</row>
    <row r="939" spans="1:59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</row>
    <row r="940" spans="1:59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</row>
    <row r="941" spans="1:59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</row>
    <row r="942" spans="1:59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</row>
    <row r="943" spans="1:59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</row>
    <row r="944" spans="1:59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</row>
    <row r="945" spans="1:59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</row>
    <row r="946" spans="1:59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</row>
    <row r="947" spans="1:59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</row>
    <row r="948" spans="1:59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</row>
    <row r="949" spans="1:59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</row>
    <row r="950" spans="1:59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</row>
    <row r="951" spans="1:59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</row>
    <row r="952" spans="1:59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</row>
    <row r="953" spans="1:59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</row>
    <row r="954" spans="1:59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</row>
    <row r="955" spans="1:59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</row>
    <row r="956" spans="1:59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</row>
    <row r="957" spans="1:59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</row>
    <row r="958" spans="1:59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</row>
    <row r="959" spans="1:59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</row>
    <row r="960" spans="1:59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</row>
    <row r="961" spans="1:59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</row>
    <row r="962" spans="1:59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</row>
    <row r="963" spans="1:59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</row>
    <row r="964" spans="1:59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</row>
    <row r="965" spans="1:59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</row>
    <row r="966" spans="1:59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</row>
    <row r="967" spans="1:59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</row>
    <row r="968" spans="1:59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</row>
    <row r="969" spans="1:59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</row>
    <row r="970" spans="1:59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</row>
    <row r="971" spans="1:59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</row>
    <row r="972" spans="1:59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</row>
    <row r="973" spans="1:59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</row>
    <row r="974" spans="1:59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</row>
    <row r="975" spans="1:59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</row>
    <row r="976" spans="1:59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</row>
    <row r="977" spans="1:59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</row>
    <row r="978" spans="1:59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</row>
    <row r="979" spans="1:59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</row>
    <row r="980" spans="1:59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</row>
    <row r="981" spans="1:59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</row>
    <row r="982" spans="1:59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</row>
    <row r="983" spans="1:59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</row>
    <row r="984" spans="1:59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</row>
    <row r="985" spans="1:59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</row>
    <row r="986" spans="1:59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</row>
    <row r="987" spans="1:59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</row>
    <row r="988" spans="1:59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</row>
    <row r="989" spans="1:59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</row>
    <row r="990" spans="1:59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</row>
    <row r="991" spans="1:59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</row>
    <row r="992" spans="1:59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</row>
    <row r="993" spans="1:59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</row>
    <row r="994" spans="1:59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</row>
    <row r="995" spans="1:59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</row>
    <row r="996" spans="1:59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</row>
    <row r="997" spans="1:59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</row>
    <row r="998" spans="1:59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</row>
    <row r="999" spans="1:59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</row>
    <row r="1000" spans="1:59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7"/>
      <c r="AB1000" s="47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</row>
    <row r="1001" spans="1:59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  <c r="AA1001" s="47"/>
      <c r="AB1001" s="47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</row>
    <row r="1002" spans="1:59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</row>
    <row r="1003" spans="1:59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  <c r="AA1003" s="47"/>
      <c r="AB1003" s="47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</row>
    <row r="1004" spans="1:59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</row>
    <row r="1005" spans="1:59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7"/>
      <c r="BC1005" s="47"/>
      <c r="BD1005" s="47"/>
      <c r="BE1005" s="47"/>
      <c r="BF1005" s="47"/>
      <c r="BG1005" s="47"/>
    </row>
    <row r="1006" spans="1:59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  <c r="AA1006" s="47"/>
      <c r="AB1006" s="47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47"/>
      <c r="AW1006" s="47"/>
      <c r="AX1006" s="47"/>
      <c r="AY1006" s="47"/>
      <c r="AZ1006" s="47"/>
      <c r="BA1006" s="47"/>
      <c r="BB1006" s="47"/>
      <c r="BC1006" s="47"/>
      <c r="BD1006" s="47"/>
      <c r="BE1006" s="47"/>
      <c r="BF1006" s="47"/>
      <c r="BG1006" s="47"/>
    </row>
    <row r="1007" spans="1:59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  <c r="AA1007" s="47"/>
      <c r="AB1007" s="47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</row>
    <row r="1008" spans="1:59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  <c r="AA1008" s="47"/>
      <c r="AB1008" s="47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47"/>
      <c r="AW1008" s="47"/>
      <c r="AX1008" s="47"/>
      <c r="AY1008" s="47"/>
      <c r="AZ1008" s="47"/>
      <c r="BA1008" s="47"/>
      <c r="BB1008" s="47"/>
      <c r="BC1008" s="47"/>
      <c r="BD1008" s="47"/>
      <c r="BE1008" s="47"/>
      <c r="BF1008" s="47"/>
      <c r="BG1008" s="47"/>
    </row>
    <row r="1009" spans="1:59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  <c r="AA1009" s="47"/>
      <c r="AB1009" s="47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</row>
    <row r="1010" spans="1:59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  <c r="AA1010" s="47"/>
      <c r="AB1010" s="47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</row>
    <row r="1011" spans="1:59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  <c r="AA1011" s="47"/>
      <c r="AB1011" s="47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47"/>
      <c r="AW1011" s="47"/>
      <c r="AX1011" s="47"/>
      <c r="AY1011" s="47"/>
      <c r="AZ1011" s="47"/>
      <c r="BA1011" s="47"/>
      <c r="BB1011" s="47"/>
      <c r="BC1011" s="47"/>
      <c r="BD1011" s="47"/>
      <c r="BE1011" s="47"/>
      <c r="BF1011" s="47"/>
      <c r="BG1011" s="47"/>
    </row>
    <row r="1012" spans="1:59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  <c r="AA1012" s="47"/>
      <c r="AB1012" s="47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47"/>
      <c r="AW1012" s="47"/>
      <c r="AX1012" s="47"/>
      <c r="AY1012" s="47"/>
      <c r="AZ1012" s="47"/>
      <c r="BA1012" s="47"/>
      <c r="BB1012" s="47"/>
      <c r="BC1012" s="47"/>
      <c r="BD1012" s="47"/>
      <c r="BE1012" s="47"/>
      <c r="BF1012" s="47"/>
      <c r="BG1012" s="47"/>
    </row>
    <row r="1013" spans="1:59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  <c r="AA1013" s="47"/>
      <c r="AB1013" s="47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47"/>
      <c r="AW1013" s="47"/>
      <c r="AX1013" s="47"/>
      <c r="AY1013" s="47"/>
      <c r="AZ1013" s="47"/>
      <c r="BA1013" s="47"/>
      <c r="BB1013" s="47"/>
      <c r="BC1013" s="47"/>
      <c r="BD1013" s="47"/>
      <c r="BE1013" s="47"/>
      <c r="BF1013" s="47"/>
      <c r="BG1013" s="47"/>
    </row>
    <row r="1014" spans="1:59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  <c r="AA1014" s="47"/>
      <c r="AB1014" s="47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47"/>
      <c r="AW1014" s="47"/>
      <c r="AX1014" s="47"/>
      <c r="AY1014" s="47"/>
      <c r="AZ1014" s="47"/>
      <c r="BA1014" s="47"/>
      <c r="BB1014" s="47"/>
      <c r="BC1014" s="47"/>
      <c r="BD1014" s="47"/>
      <c r="BE1014" s="47"/>
      <c r="BF1014" s="47"/>
      <c r="BG1014" s="47"/>
    </row>
    <row r="1015" spans="1:59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  <c r="AA1015" s="47"/>
      <c r="AB1015" s="47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47"/>
      <c r="AW1015" s="47"/>
      <c r="AX1015" s="47"/>
      <c r="AY1015" s="47"/>
      <c r="AZ1015" s="47"/>
      <c r="BA1015" s="47"/>
      <c r="BB1015" s="47"/>
      <c r="BC1015" s="47"/>
      <c r="BD1015" s="47"/>
      <c r="BE1015" s="47"/>
      <c r="BF1015" s="47"/>
      <c r="BG1015" s="47"/>
    </row>
    <row r="1016" spans="1:59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  <c r="AA1016" s="47"/>
      <c r="AB1016" s="47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  <c r="AY1016" s="47"/>
      <c r="AZ1016" s="47"/>
      <c r="BA1016" s="47"/>
      <c r="BB1016" s="47"/>
      <c r="BC1016" s="47"/>
      <c r="BD1016" s="47"/>
      <c r="BE1016" s="47"/>
      <c r="BF1016" s="47"/>
      <c r="BG1016" s="47"/>
    </row>
    <row r="1017" spans="1:59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  <c r="AA1017" s="47"/>
      <c r="AB1017" s="47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47"/>
      <c r="AW1017" s="47"/>
      <c r="AX1017" s="47"/>
      <c r="AY1017" s="47"/>
      <c r="AZ1017" s="47"/>
      <c r="BA1017" s="47"/>
      <c r="BB1017" s="47"/>
      <c r="BC1017" s="47"/>
      <c r="BD1017" s="47"/>
      <c r="BE1017" s="47"/>
      <c r="BF1017" s="47"/>
      <c r="BG1017" s="47"/>
    </row>
    <row r="1018" spans="1:59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  <c r="AA1018" s="47"/>
      <c r="AB1018" s="47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47"/>
      <c r="AW1018" s="47"/>
      <c r="AX1018" s="47"/>
      <c r="AY1018" s="47"/>
      <c r="AZ1018" s="47"/>
      <c r="BA1018" s="47"/>
      <c r="BB1018" s="47"/>
      <c r="BC1018" s="47"/>
      <c r="BD1018" s="47"/>
      <c r="BE1018" s="47"/>
      <c r="BF1018" s="47"/>
      <c r="BG1018" s="47"/>
    </row>
    <row r="1019" spans="1:59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  <c r="AA1019" s="47"/>
      <c r="AB1019" s="47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47"/>
      <c r="AW1019" s="47"/>
      <c r="AX1019" s="47"/>
      <c r="AY1019" s="47"/>
      <c r="AZ1019" s="47"/>
      <c r="BA1019" s="47"/>
      <c r="BB1019" s="47"/>
      <c r="BC1019" s="47"/>
      <c r="BD1019" s="47"/>
      <c r="BE1019" s="47"/>
      <c r="BF1019" s="47"/>
      <c r="BG1019" s="47"/>
    </row>
    <row r="1020" spans="1:59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  <c r="AA1020" s="47"/>
      <c r="AB1020" s="47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47"/>
      <c r="AW1020" s="47"/>
      <c r="AX1020" s="47"/>
      <c r="AY1020" s="47"/>
      <c r="AZ1020" s="47"/>
      <c r="BA1020" s="47"/>
      <c r="BB1020" s="47"/>
      <c r="BC1020" s="47"/>
      <c r="BD1020" s="47"/>
      <c r="BE1020" s="47"/>
      <c r="BF1020" s="47"/>
      <c r="BG1020" s="47"/>
    </row>
    <row r="1021" spans="1:59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  <c r="AA1021" s="47"/>
      <c r="AB1021" s="47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47"/>
      <c r="AW1021" s="47"/>
      <c r="AX1021" s="47"/>
      <c r="AY1021" s="47"/>
      <c r="AZ1021" s="47"/>
      <c r="BA1021" s="47"/>
      <c r="BB1021" s="47"/>
      <c r="BC1021" s="47"/>
      <c r="BD1021" s="47"/>
      <c r="BE1021" s="47"/>
      <c r="BF1021" s="47"/>
      <c r="BG1021" s="47"/>
    </row>
    <row r="1022" spans="1:59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  <c r="AA1022" s="47"/>
      <c r="AB1022" s="47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47"/>
      <c r="AW1022" s="47"/>
      <c r="AX1022" s="47"/>
      <c r="AY1022" s="47"/>
      <c r="AZ1022" s="47"/>
      <c r="BA1022" s="47"/>
      <c r="BB1022" s="47"/>
      <c r="BC1022" s="47"/>
      <c r="BD1022" s="47"/>
      <c r="BE1022" s="47"/>
      <c r="BF1022" s="47"/>
      <c r="BG1022" s="47"/>
    </row>
    <row r="1023" spans="1:59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  <c r="AA1023" s="47"/>
      <c r="AB1023" s="47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47"/>
      <c r="AW1023" s="47"/>
      <c r="AX1023" s="47"/>
      <c r="AY1023" s="47"/>
      <c r="AZ1023" s="47"/>
      <c r="BA1023" s="47"/>
      <c r="BB1023" s="47"/>
      <c r="BC1023" s="47"/>
      <c r="BD1023" s="47"/>
      <c r="BE1023" s="47"/>
      <c r="BF1023" s="47"/>
      <c r="BG1023" s="47"/>
    </row>
    <row r="1024" spans="1:59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  <c r="AA1024" s="47"/>
      <c r="AB1024" s="47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47"/>
      <c r="AW1024" s="47"/>
      <c r="AX1024" s="47"/>
      <c r="AY1024" s="47"/>
      <c r="AZ1024" s="47"/>
      <c r="BA1024" s="47"/>
      <c r="BB1024" s="47"/>
      <c r="BC1024" s="47"/>
      <c r="BD1024" s="47"/>
      <c r="BE1024" s="47"/>
      <c r="BF1024" s="47"/>
      <c r="BG1024" s="47"/>
    </row>
    <row r="1025" spans="1:59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  <c r="AA1025" s="47"/>
      <c r="AB1025" s="47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47"/>
      <c r="AW1025" s="47"/>
      <c r="AX1025" s="47"/>
      <c r="AY1025" s="47"/>
      <c r="AZ1025" s="47"/>
      <c r="BA1025" s="47"/>
      <c r="BB1025" s="47"/>
      <c r="BC1025" s="47"/>
      <c r="BD1025" s="47"/>
      <c r="BE1025" s="47"/>
      <c r="BF1025" s="47"/>
      <c r="BG1025" s="47"/>
    </row>
    <row r="1026" spans="1:59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  <c r="AA1026" s="47"/>
      <c r="AB1026" s="47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47"/>
      <c r="AW1026" s="47"/>
      <c r="AX1026" s="47"/>
      <c r="AY1026" s="47"/>
      <c r="AZ1026" s="47"/>
      <c r="BA1026" s="47"/>
      <c r="BB1026" s="47"/>
      <c r="BC1026" s="47"/>
      <c r="BD1026" s="47"/>
      <c r="BE1026" s="47"/>
      <c r="BF1026" s="47"/>
      <c r="BG1026" s="47"/>
    </row>
    <row r="1027" spans="1:59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  <c r="AA1027" s="47"/>
      <c r="AB1027" s="47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47"/>
      <c r="AW1027" s="47"/>
      <c r="AX1027" s="47"/>
      <c r="AY1027" s="47"/>
      <c r="AZ1027" s="47"/>
      <c r="BA1027" s="47"/>
      <c r="BB1027" s="47"/>
      <c r="BC1027" s="47"/>
      <c r="BD1027" s="47"/>
      <c r="BE1027" s="47"/>
      <c r="BF1027" s="47"/>
      <c r="BG1027" s="47"/>
    </row>
    <row r="1028" spans="1:59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  <c r="AA1028" s="47"/>
      <c r="AB1028" s="47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47"/>
      <c r="AW1028" s="47"/>
      <c r="AX1028" s="47"/>
      <c r="AY1028" s="47"/>
      <c r="AZ1028" s="47"/>
      <c r="BA1028" s="47"/>
      <c r="BB1028" s="47"/>
      <c r="BC1028" s="47"/>
      <c r="BD1028" s="47"/>
      <c r="BE1028" s="47"/>
      <c r="BF1028" s="47"/>
      <c r="BG1028" s="47"/>
    </row>
    <row r="1029" spans="1:59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  <c r="AA1029" s="47"/>
      <c r="AB1029" s="47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47"/>
      <c r="AW1029" s="47"/>
      <c r="AX1029" s="47"/>
      <c r="AY1029" s="47"/>
      <c r="AZ1029" s="47"/>
      <c r="BA1029" s="47"/>
      <c r="BB1029" s="47"/>
      <c r="BC1029" s="47"/>
      <c r="BD1029" s="47"/>
      <c r="BE1029" s="47"/>
      <c r="BF1029" s="47"/>
      <c r="BG1029" s="47"/>
    </row>
    <row r="1030" spans="1:59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  <c r="AA1030" s="47"/>
      <c r="AB1030" s="47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47"/>
      <c r="AW1030" s="47"/>
      <c r="AX1030" s="47"/>
      <c r="AY1030" s="47"/>
      <c r="AZ1030" s="47"/>
      <c r="BA1030" s="47"/>
      <c r="BB1030" s="47"/>
      <c r="BC1030" s="47"/>
      <c r="BD1030" s="47"/>
      <c r="BE1030" s="47"/>
      <c r="BF1030" s="47"/>
      <c r="BG1030" s="47"/>
    </row>
    <row r="1031" spans="1:59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  <c r="AA1031" s="47"/>
      <c r="AB1031" s="47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47"/>
      <c r="AW1031" s="47"/>
      <c r="AX1031" s="47"/>
      <c r="AY1031" s="47"/>
      <c r="AZ1031" s="47"/>
      <c r="BA1031" s="47"/>
      <c r="BB1031" s="47"/>
      <c r="BC1031" s="47"/>
      <c r="BD1031" s="47"/>
      <c r="BE1031" s="47"/>
      <c r="BF1031" s="47"/>
      <c r="BG1031" s="47"/>
    </row>
    <row r="1032" spans="1:59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  <c r="AA1032" s="47"/>
      <c r="AB1032" s="47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47"/>
      <c r="AW1032" s="47"/>
      <c r="AX1032" s="47"/>
      <c r="AY1032" s="47"/>
      <c r="AZ1032" s="47"/>
      <c r="BA1032" s="47"/>
      <c r="BB1032" s="47"/>
      <c r="BC1032" s="47"/>
      <c r="BD1032" s="47"/>
      <c r="BE1032" s="47"/>
      <c r="BF1032" s="47"/>
      <c r="BG1032" s="47"/>
    </row>
    <row r="1033" spans="1:59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  <c r="AA1033" s="47"/>
      <c r="AB1033" s="47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47"/>
      <c r="AW1033" s="47"/>
      <c r="AX1033" s="47"/>
      <c r="AY1033" s="47"/>
      <c r="AZ1033" s="47"/>
      <c r="BA1033" s="47"/>
      <c r="BB1033" s="47"/>
      <c r="BC1033" s="47"/>
      <c r="BD1033" s="47"/>
      <c r="BE1033" s="47"/>
      <c r="BF1033" s="47"/>
      <c r="BG1033" s="47"/>
    </row>
    <row r="1034" spans="1:59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  <c r="AA1034" s="47"/>
      <c r="AB1034" s="47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47"/>
      <c r="AW1034" s="47"/>
      <c r="AX1034" s="47"/>
      <c r="AY1034" s="47"/>
      <c r="AZ1034" s="47"/>
      <c r="BA1034" s="47"/>
      <c r="BB1034" s="47"/>
      <c r="BC1034" s="47"/>
      <c r="BD1034" s="47"/>
      <c r="BE1034" s="47"/>
      <c r="BF1034" s="47"/>
      <c r="BG1034" s="47"/>
    </row>
    <row r="1035" spans="1:59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  <c r="AA1035" s="47"/>
      <c r="AB1035" s="47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47"/>
      <c r="AW1035" s="47"/>
      <c r="AX1035" s="47"/>
      <c r="AY1035" s="47"/>
      <c r="AZ1035" s="47"/>
      <c r="BA1035" s="47"/>
      <c r="BB1035" s="47"/>
      <c r="BC1035" s="47"/>
      <c r="BD1035" s="47"/>
      <c r="BE1035" s="47"/>
      <c r="BF1035" s="47"/>
      <c r="BG1035" s="47"/>
    </row>
    <row r="1036" spans="1:59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  <c r="AA1036" s="47"/>
      <c r="AB1036" s="47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47"/>
      <c r="AW1036" s="47"/>
      <c r="AX1036" s="47"/>
      <c r="AY1036" s="47"/>
      <c r="AZ1036" s="47"/>
      <c r="BA1036" s="47"/>
      <c r="BB1036" s="47"/>
      <c r="BC1036" s="47"/>
      <c r="BD1036" s="47"/>
      <c r="BE1036" s="47"/>
      <c r="BF1036" s="47"/>
      <c r="BG1036" s="47"/>
    </row>
    <row r="1037" spans="1:59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  <c r="AA1037" s="47"/>
      <c r="AB1037" s="47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  <c r="AY1037" s="47"/>
      <c r="AZ1037" s="47"/>
      <c r="BA1037" s="47"/>
      <c r="BB1037" s="47"/>
      <c r="BC1037" s="47"/>
      <c r="BD1037" s="47"/>
      <c r="BE1037" s="47"/>
      <c r="BF1037" s="47"/>
      <c r="BG1037" s="47"/>
    </row>
    <row r="1038" spans="1:59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  <c r="AA1038" s="47"/>
      <c r="AB1038" s="47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7"/>
      <c r="BC1038" s="47"/>
      <c r="BD1038" s="47"/>
      <c r="BE1038" s="47"/>
      <c r="BF1038" s="47"/>
      <c r="BG1038" s="47"/>
    </row>
    <row r="1039" spans="1:59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  <c r="AA1039" s="47"/>
      <c r="AB1039" s="47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47"/>
      <c r="AW1039" s="47"/>
      <c r="AX1039" s="47"/>
      <c r="AY1039" s="47"/>
      <c r="AZ1039" s="47"/>
      <c r="BA1039" s="47"/>
      <c r="BB1039" s="47"/>
      <c r="BC1039" s="47"/>
      <c r="BD1039" s="47"/>
      <c r="BE1039" s="47"/>
      <c r="BF1039" s="47"/>
      <c r="BG1039" s="47"/>
    </row>
    <row r="1040" spans="1:59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  <c r="AA1040" s="47"/>
      <c r="AB1040" s="47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7"/>
      <c r="BC1040" s="47"/>
      <c r="BD1040" s="47"/>
      <c r="BE1040" s="47"/>
      <c r="BF1040" s="47"/>
      <c r="BG1040" s="47"/>
    </row>
    <row r="1041" spans="1:59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  <c r="AA1041" s="47"/>
      <c r="AB1041" s="47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7"/>
      <c r="BC1041" s="47"/>
      <c r="BD1041" s="47"/>
      <c r="BE1041" s="47"/>
      <c r="BF1041" s="47"/>
      <c r="BG1041" s="47"/>
    </row>
    <row r="1042" spans="1:59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  <c r="AA1042" s="47"/>
      <c r="AB1042" s="47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47"/>
      <c r="AW1042" s="47"/>
      <c r="AX1042" s="47"/>
      <c r="AY1042" s="47"/>
      <c r="AZ1042" s="47"/>
      <c r="BA1042" s="47"/>
      <c r="BB1042" s="47"/>
      <c r="BC1042" s="47"/>
      <c r="BD1042" s="47"/>
      <c r="BE1042" s="47"/>
      <c r="BF1042" s="47"/>
      <c r="BG1042" s="47"/>
    </row>
    <row r="1043" spans="1:59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  <c r="AA1043" s="47"/>
      <c r="AB1043" s="47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47"/>
      <c r="AW1043" s="47"/>
      <c r="AX1043" s="47"/>
      <c r="AY1043" s="47"/>
      <c r="AZ1043" s="47"/>
      <c r="BA1043" s="47"/>
      <c r="BB1043" s="47"/>
      <c r="BC1043" s="47"/>
      <c r="BD1043" s="47"/>
      <c r="BE1043" s="47"/>
      <c r="BF1043" s="47"/>
      <c r="BG1043" s="47"/>
    </row>
    <row r="1044" spans="1:59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  <c r="AA1044" s="47"/>
      <c r="AB1044" s="47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47"/>
      <c r="AW1044" s="47"/>
      <c r="AX1044" s="47"/>
      <c r="AY1044" s="47"/>
      <c r="AZ1044" s="47"/>
      <c r="BA1044" s="47"/>
      <c r="BB1044" s="47"/>
      <c r="BC1044" s="47"/>
      <c r="BD1044" s="47"/>
      <c r="BE1044" s="47"/>
      <c r="BF1044" s="47"/>
      <c r="BG1044" s="47"/>
    </row>
    <row r="1045" spans="1:59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  <c r="AA1045" s="47"/>
      <c r="AB1045" s="47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47"/>
      <c r="AW1045" s="47"/>
      <c r="AX1045" s="47"/>
      <c r="AY1045" s="47"/>
      <c r="AZ1045" s="47"/>
      <c r="BA1045" s="47"/>
      <c r="BB1045" s="47"/>
      <c r="BC1045" s="47"/>
      <c r="BD1045" s="47"/>
      <c r="BE1045" s="47"/>
      <c r="BF1045" s="47"/>
      <c r="BG1045" s="47"/>
    </row>
    <row r="1046" spans="1:59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  <c r="AA1046" s="47"/>
      <c r="AB1046" s="47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  <c r="AO1046" s="47"/>
      <c r="AP1046" s="47"/>
      <c r="AQ1046" s="47"/>
      <c r="AR1046" s="47"/>
      <c r="AS1046" s="47"/>
      <c r="AT1046" s="47"/>
      <c r="AU1046" s="47"/>
      <c r="AV1046" s="47"/>
      <c r="AW1046" s="47"/>
      <c r="AX1046" s="47"/>
      <c r="AY1046" s="47"/>
      <c r="AZ1046" s="47"/>
      <c r="BA1046" s="47"/>
      <c r="BB1046" s="47"/>
      <c r="BC1046" s="47"/>
      <c r="BD1046" s="47"/>
      <c r="BE1046" s="47"/>
      <c r="BF1046" s="47"/>
      <c r="BG1046" s="47"/>
    </row>
    <row r="1047" spans="1:59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  <c r="AA1047" s="47"/>
      <c r="AB1047" s="47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47"/>
      <c r="AW1047" s="47"/>
      <c r="AX1047" s="47"/>
      <c r="AY1047" s="47"/>
      <c r="AZ1047" s="47"/>
      <c r="BA1047" s="47"/>
      <c r="BB1047" s="47"/>
      <c r="BC1047" s="47"/>
      <c r="BD1047" s="47"/>
      <c r="BE1047" s="47"/>
      <c r="BF1047" s="47"/>
      <c r="BG1047" s="47"/>
    </row>
    <row r="1048" spans="1:59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  <c r="AA1048" s="47"/>
      <c r="AB1048" s="47"/>
      <c r="AC1048" s="47"/>
      <c r="AD1048" s="47"/>
      <c r="AE1048" s="47"/>
      <c r="AF1048" s="47"/>
      <c r="AG1048" s="47"/>
      <c r="AH1048" s="47"/>
      <c r="AI1048" s="47"/>
      <c r="AJ1048" s="47"/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47"/>
      <c r="AW1048" s="47"/>
      <c r="AX1048" s="47"/>
      <c r="AY1048" s="47"/>
      <c r="AZ1048" s="47"/>
      <c r="BA1048" s="47"/>
      <c r="BB1048" s="47"/>
      <c r="BC1048" s="47"/>
      <c r="BD1048" s="47"/>
      <c r="BE1048" s="47"/>
      <c r="BF1048" s="47"/>
      <c r="BG1048" s="47"/>
    </row>
    <row r="1049" spans="1:59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  <c r="AA1049" s="47"/>
      <c r="AB1049" s="47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47"/>
      <c r="AW1049" s="47"/>
      <c r="AX1049" s="47"/>
      <c r="AY1049" s="47"/>
      <c r="AZ1049" s="47"/>
      <c r="BA1049" s="47"/>
      <c r="BB1049" s="47"/>
      <c r="BC1049" s="47"/>
      <c r="BD1049" s="47"/>
      <c r="BE1049" s="47"/>
      <c r="BF1049" s="47"/>
      <c r="BG1049" s="47"/>
    </row>
    <row r="1050" spans="1:59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  <c r="AA1050" s="47"/>
      <c r="AB1050" s="47"/>
      <c r="AC1050" s="47"/>
      <c r="AD1050" s="47"/>
      <c r="AE1050" s="47"/>
      <c r="AF1050" s="47"/>
      <c r="AG1050" s="47"/>
      <c r="AH1050" s="47"/>
      <c r="AI1050" s="47"/>
      <c r="AJ1050" s="47"/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47"/>
      <c r="AW1050" s="47"/>
      <c r="AX1050" s="47"/>
      <c r="AY1050" s="47"/>
      <c r="AZ1050" s="47"/>
      <c r="BA1050" s="47"/>
      <c r="BB1050" s="47"/>
      <c r="BC1050" s="47"/>
      <c r="BD1050" s="47"/>
      <c r="BE1050" s="47"/>
      <c r="BF1050" s="47"/>
      <c r="BG1050" s="47"/>
    </row>
    <row r="1051" spans="1:59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  <c r="AA1051" s="47"/>
      <c r="AB1051" s="47"/>
      <c r="AC1051" s="47"/>
      <c r="AD1051" s="47"/>
      <c r="AE1051" s="47"/>
      <c r="AF1051" s="47"/>
      <c r="AG1051" s="47"/>
      <c r="AH1051" s="47"/>
      <c r="AI1051" s="47"/>
      <c r="AJ1051" s="47"/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47"/>
      <c r="AW1051" s="47"/>
      <c r="AX1051" s="47"/>
      <c r="AY1051" s="47"/>
      <c r="AZ1051" s="47"/>
      <c r="BA1051" s="47"/>
      <c r="BB1051" s="47"/>
      <c r="BC1051" s="47"/>
      <c r="BD1051" s="47"/>
      <c r="BE1051" s="47"/>
      <c r="BF1051" s="47"/>
      <c r="BG1051" s="47"/>
    </row>
    <row r="1052" spans="1:59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  <c r="AA1052" s="47"/>
      <c r="AB1052" s="47"/>
      <c r="AC1052" s="47"/>
      <c r="AD1052" s="47"/>
      <c r="AE1052" s="47"/>
      <c r="AF1052" s="47"/>
      <c r="AG1052" s="47"/>
      <c r="AH1052" s="47"/>
      <c r="AI1052" s="47"/>
      <c r="AJ1052" s="47"/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47"/>
      <c r="AW1052" s="47"/>
      <c r="AX1052" s="47"/>
      <c r="AY1052" s="47"/>
      <c r="AZ1052" s="47"/>
      <c r="BA1052" s="47"/>
      <c r="BB1052" s="47"/>
      <c r="BC1052" s="47"/>
      <c r="BD1052" s="47"/>
      <c r="BE1052" s="47"/>
      <c r="BF1052" s="47"/>
      <c r="BG1052" s="47"/>
    </row>
    <row r="1053" spans="1:59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  <c r="AA1053" s="47"/>
      <c r="AB1053" s="47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47"/>
      <c r="AW1053" s="47"/>
      <c r="AX1053" s="47"/>
      <c r="AY1053" s="47"/>
      <c r="AZ1053" s="47"/>
      <c r="BA1053" s="47"/>
      <c r="BB1053" s="47"/>
      <c r="BC1053" s="47"/>
      <c r="BD1053" s="47"/>
      <c r="BE1053" s="47"/>
      <c r="BF1053" s="47"/>
      <c r="BG1053" s="47"/>
    </row>
    <row r="1054" spans="1:59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  <c r="AA1054" s="47"/>
      <c r="AB1054" s="47"/>
      <c r="AC1054" s="47"/>
      <c r="AD1054" s="47"/>
      <c r="AE1054" s="47"/>
      <c r="AF1054" s="47"/>
      <c r="AG1054" s="47"/>
      <c r="AH1054" s="47"/>
      <c r="AI1054" s="47"/>
      <c r="AJ1054" s="47"/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47"/>
      <c r="AW1054" s="47"/>
      <c r="AX1054" s="47"/>
      <c r="AY1054" s="47"/>
      <c r="AZ1054" s="47"/>
      <c r="BA1054" s="47"/>
      <c r="BB1054" s="47"/>
      <c r="BC1054" s="47"/>
      <c r="BD1054" s="47"/>
      <c r="BE1054" s="47"/>
      <c r="BF1054" s="47"/>
      <c r="BG1054" s="47"/>
    </row>
    <row r="1055" spans="1:59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  <c r="AA1055" s="47"/>
      <c r="AB1055" s="47"/>
      <c r="AC1055" s="47"/>
      <c r="AD1055" s="47"/>
      <c r="AE1055" s="47"/>
      <c r="AF1055" s="47"/>
      <c r="AG1055" s="47"/>
      <c r="AH1055" s="47"/>
      <c r="AI1055" s="47"/>
      <c r="AJ1055" s="47"/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47"/>
      <c r="AW1055" s="47"/>
      <c r="AX1055" s="47"/>
      <c r="AY1055" s="47"/>
      <c r="AZ1055" s="47"/>
      <c r="BA1055" s="47"/>
      <c r="BB1055" s="47"/>
      <c r="BC1055" s="47"/>
      <c r="BD1055" s="47"/>
      <c r="BE1055" s="47"/>
      <c r="BF1055" s="47"/>
      <c r="BG1055" s="47"/>
    </row>
    <row r="1056" spans="1:59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  <c r="AA1056" s="47"/>
      <c r="AB1056" s="47"/>
      <c r="AC1056" s="47"/>
      <c r="AD1056" s="47"/>
      <c r="AE1056" s="47"/>
      <c r="AF1056" s="47"/>
      <c r="AG1056" s="47"/>
      <c r="AH1056" s="47"/>
      <c r="AI1056" s="47"/>
      <c r="AJ1056" s="47"/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47"/>
      <c r="AW1056" s="47"/>
      <c r="AX1056" s="47"/>
      <c r="AY1056" s="47"/>
      <c r="AZ1056" s="47"/>
      <c r="BA1056" s="47"/>
      <c r="BB1056" s="47"/>
      <c r="BC1056" s="47"/>
      <c r="BD1056" s="47"/>
      <c r="BE1056" s="47"/>
      <c r="BF1056" s="47"/>
      <c r="BG1056" s="47"/>
    </row>
    <row r="1057" spans="1:59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  <c r="AA1057" s="47"/>
      <c r="AB1057" s="47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47"/>
      <c r="AW1057" s="47"/>
      <c r="AX1057" s="47"/>
      <c r="AY1057" s="47"/>
      <c r="AZ1057" s="47"/>
      <c r="BA1057" s="47"/>
      <c r="BB1057" s="47"/>
      <c r="BC1057" s="47"/>
      <c r="BD1057" s="47"/>
      <c r="BE1057" s="47"/>
      <c r="BF1057" s="47"/>
      <c r="BG1057" s="47"/>
    </row>
    <row r="1058" spans="1:59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  <c r="AA1058" s="47"/>
      <c r="AB1058" s="47"/>
      <c r="AC1058" s="47"/>
      <c r="AD1058" s="47"/>
      <c r="AE1058" s="47"/>
      <c r="AF1058" s="47"/>
      <c r="AG1058" s="47"/>
      <c r="AH1058" s="47"/>
      <c r="AI1058" s="47"/>
      <c r="AJ1058" s="47"/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47"/>
      <c r="AW1058" s="47"/>
      <c r="AX1058" s="47"/>
      <c r="AY1058" s="47"/>
      <c r="AZ1058" s="47"/>
      <c r="BA1058" s="47"/>
      <c r="BB1058" s="47"/>
      <c r="BC1058" s="47"/>
      <c r="BD1058" s="47"/>
      <c r="BE1058" s="47"/>
      <c r="BF1058" s="47"/>
      <c r="BG1058" s="47"/>
    </row>
    <row r="1059" spans="1:59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  <c r="AA1059" s="47"/>
      <c r="AB1059" s="47"/>
      <c r="AC1059" s="47"/>
      <c r="AD1059" s="47"/>
      <c r="AE1059" s="47"/>
      <c r="AF1059" s="47"/>
      <c r="AG1059" s="47"/>
      <c r="AH1059" s="47"/>
      <c r="AI1059" s="47"/>
      <c r="AJ1059" s="47"/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47"/>
      <c r="AW1059" s="47"/>
      <c r="AX1059" s="47"/>
      <c r="AY1059" s="47"/>
      <c r="AZ1059" s="47"/>
      <c r="BA1059" s="47"/>
      <c r="BB1059" s="47"/>
      <c r="BC1059" s="47"/>
      <c r="BD1059" s="47"/>
      <c r="BE1059" s="47"/>
      <c r="BF1059" s="47"/>
      <c r="BG1059" s="47"/>
    </row>
    <row r="1060" spans="1:59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  <c r="AA1060" s="47"/>
      <c r="AB1060" s="47"/>
      <c r="AC1060" s="47"/>
      <c r="AD1060" s="47"/>
      <c r="AE1060" s="47"/>
      <c r="AF1060" s="47"/>
      <c r="AG1060" s="47"/>
      <c r="AH1060" s="47"/>
      <c r="AI1060" s="47"/>
      <c r="AJ1060" s="47"/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47"/>
      <c r="AW1060" s="47"/>
      <c r="AX1060" s="47"/>
      <c r="AY1060" s="47"/>
      <c r="AZ1060" s="47"/>
      <c r="BA1060" s="47"/>
      <c r="BB1060" s="47"/>
      <c r="BC1060" s="47"/>
      <c r="BD1060" s="47"/>
      <c r="BE1060" s="47"/>
      <c r="BF1060" s="47"/>
      <c r="BG1060" s="47"/>
    </row>
    <row r="1061" spans="1:59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  <c r="AA1061" s="47"/>
      <c r="AB1061" s="47"/>
      <c r="AC1061" s="47"/>
      <c r="AD1061" s="47"/>
      <c r="AE1061" s="47"/>
      <c r="AF1061" s="47"/>
      <c r="AG1061" s="47"/>
      <c r="AH1061" s="47"/>
      <c r="AI1061" s="47"/>
      <c r="AJ1061" s="47"/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47"/>
      <c r="AW1061" s="47"/>
      <c r="AX1061" s="47"/>
      <c r="AY1061" s="47"/>
      <c r="AZ1061" s="47"/>
      <c r="BA1061" s="47"/>
      <c r="BB1061" s="47"/>
      <c r="BC1061" s="47"/>
      <c r="BD1061" s="47"/>
      <c r="BE1061" s="47"/>
      <c r="BF1061" s="47"/>
      <c r="BG1061" s="47"/>
    </row>
    <row r="1062" spans="1:59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  <c r="AA1062" s="47"/>
      <c r="AB1062" s="47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47"/>
      <c r="AW1062" s="47"/>
      <c r="AX1062" s="47"/>
      <c r="AY1062" s="47"/>
      <c r="AZ1062" s="47"/>
      <c r="BA1062" s="47"/>
      <c r="BB1062" s="47"/>
      <c r="BC1062" s="47"/>
      <c r="BD1062" s="47"/>
      <c r="BE1062" s="47"/>
      <c r="BF1062" s="47"/>
      <c r="BG1062" s="47"/>
    </row>
    <row r="1063" spans="1:59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  <c r="AA1063" s="47"/>
      <c r="AB1063" s="47"/>
      <c r="AC1063" s="47"/>
      <c r="AD1063" s="47"/>
      <c r="AE1063" s="47"/>
      <c r="AF1063" s="47"/>
      <c r="AG1063" s="47"/>
      <c r="AH1063" s="47"/>
      <c r="AI1063" s="47"/>
      <c r="AJ1063" s="47"/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47"/>
      <c r="AW1063" s="47"/>
      <c r="AX1063" s="47"/>
      <c r="AY1063" s="47"/>
      <c r="AZ1063" s="47"/>
      <c r="BA1063" s="47"/>
      <c r="BB1063" s="47"/>
      <c r="BC1063" s="47"/>
      <c r="BD1063" s="47"/>
      <c r="BE1063" s="47"/>
      <c r="BF1063" s="47"/>
      <c r="BG1063" s="47"/>
    </row>
    <row r="1064" spans="1:59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  <c r="AA1064" s="47"/>
      <c r="AB1064" s="47"/>
      <c r="AC1064" s="47"/>
      <c r="AD1064" s="47"/>
      <c r="AE1064" s="47"/>
      <c r="AF1064" s="47"/>
      <c r="AG1064" s="47"/>
      <c r="AH1064" s="47"/>
      <c r="AI1064" s="47"/>
      <c r="AJ1064" s="47"/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47"/>
      <c r="AW1064" s="47"/>
      <c r="AX1064" s="47"/>
      <c r="AY1064" s="47"/>
      <c r="AZ1064" s="47"/>
      <c r="BA1064" s="47"/>
      <c r="BB1064" s="47"/>
      <c r="BC1064" s="47"/>
      <c r="BD1064" s="47"/>
      <c r="BE1064" s="47"/>
      <c r="BF1064" s="47"/>
      <c r="BG1064" s="47"/>
    </row>
    <row r="1065" spans="1:59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  <c r="AA1065" s="47"/>
      <c r="AB1065" s="47"/>
      <c r="AC1065" s="47"/>
      <c r="AD1065" s="47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47"/>
      <c r="AW1065" s="47"/>
      <c r="AX1065" s="47"/>
      <c r="AY1065" s="47"/>
      <c r="AZ1065" s="47"/>
      <c r="BA1065" s="47"/>
      <c r="BB1065" s="47"/>
      <c r="BC1065" s="47"/>
      <c r="BD1065" s="47"/>
      <c r="BE1065" s="47"/>
      <c r="BF1065" s="47"/>
      <c r="BG1065" s="47"/>
    </row>
    <row r="1066" spans="1:59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  <c r="AA1066" s="47"/>
      <c r="AB1066" s="47"/>
      <c r="AC1066" s="47"/>
      <c r="AD1066" s="47"/>
      <c r="AE1066" s="47"/>
      <c r="AF1066" s="47"/>
      <c r="AG1066" s="47"/>
      <c r="AH1066" s="47"/>
      <c r="AI1066" s="47"/>
      <c r="AJ1066" s="47"/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47"/>
      <c r="AW1066" s="47"/>
      <c r="AX1066" s="47"/>
      <c r="AY1066" s="47"/>
      <c r="AZ1066" s="47"/>
      <c r="BA1066" s="47"/>
      <c r="BB1066" s="47"/>
      <c r="BC1066" s="47"/>
      <c r="BD1066" s="47"/>
      <c r="BE1066" s="47"/>
      <c r="BF1066" s="47"/>
      <c r="BG1066" s="47"/>
    </row>
    <row r="1067" spans="1:59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  <c r="AA1067" s="47"/>
      <c r="AB1067" s="47"/>
      <c r="AC1067" s="47"/>
      <c r="AD1067" s="47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47"/>
      <c r="AW1067" s="47"/>
      <c r="AX1067" s="47"/>
      <c r="AY1067" s="47"/>
      <c r="AZ1067" s="47"/>
      <c r="BA1067" s="47"/>
      <c r="BB1067" s="47"/>
      <c r="BC1067" s="47"/>
      <c r="BD1067" s="47"/>
      <c r="BE1067" s="47"/>
      <c r="BF1067" s="47"/>
      <c r="BG1067" s="47"/>
    </row>
    <row r="1068" spans="1:59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  <c r="AA1068" s="47"/>
      <c r="AB1068" s="47"/>
      <c r="AC1068" s="47"/>
      <c r="AD1068" s="47"/>
      <c r="AE1068" s="47"/>
      <c r="AF1068" s="47"/>
      <c r="AG1068" s="47"/>
      <c r="AH1068" s="47"/>
      <c r="AI1068" s="47"/>
      <c r="AJ1068" s="47"/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47"/>
      <c r="AW1068" s="47"/>
      <c r="AX1068" s="47"/>
      <c r="AY1068" s="47"/>
      <c r="AZ1068" s="47"/>
      <c r="BA1068" s="47"/>
      <c r="BB1068" s="47"/>
      <c r="BC1068" s="47"/>
      <c r="BD1068" s="47"/>
      <c r="BE1068" s="47"/>
      <c r="BF1068" s="47"/>
      <c r="BG1068" s="47"/>
    </row>
    <row r="1069" spans="1:59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  <c r="AA1069" s="47"/>
      <c r="AB1069" s="47"/>
      <c r="AC1069" s="47"/>
      <c r="AD1069" s="47"/>
      <c r="AE1069" s="47"/>
      <c r="AF1069" s="47"/>
      <c r="AG1069" s="47"/>
      <c r="AH1069" s="47"/>
      <c r="AI1069" s="47"/>
      <c r="AJ1069" s="47"/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47"/>
      <c r="AW1069" s="47"/>
      <c r="AX1069" s="47"/>
      <c r="AY1069" s="47"/>
      <c r="AZ1069" s="47"/>
      <c r="BA1069" s="47"/>
      <c r="BB1069" s="47"/>
      <c r="BC1069" s="47"/>
      <c r="BD1069" s="47"/>
      <c r="BE1069" s="47"/>
      <c r="BF1069" s="47"/>
      <c r="BG1069" s="47"/>
    </row>
    <row r="1070" spans="1:59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  <c r="AA1070" s="47"/>
      <c r="AB1070" s="47"/>
      <c r="AC1070" s="47"/>
      <c r="AD1070" s="47"/>
      <c r="AE1070" s="47"/>
      <c r="AF1070" s="47"/>
      <c r="AG1070" s="47"/>
      <c r="AH1070" s="47"/>
      <c r="AI1070" s="47"/>
      <c r="AJ1070" s="47"/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47"/>
      <c r="AW1070" s="47"/>
      <c r="AX1070" s="47"/>
      <c r="AY1070" s="47"/>
      <c r="AZ1070" s="47"/>
      <c r="BA1070" s="47"/>
      <c r="BB1070" s="47"/>
      <c r="BC1070" s="47"/>
      <c r="BD1070" s="47"/>
      <c r="BE1070" s="47"/>
      <c r="BF1070" s="47"/>
      <c r="BG1070" s="47"/>
    </row>
    <row r="1071" spans="1:59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  <c r="AA1071" s="47"/>
      <c r="AB1071" s="47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47"/>
      <c r="AW1071" s="47"/>
      <c r="AX1071" s="47"/>
      <c r="AY1071" s="47"/>
      <c r="AZ1071" s="47"/>
      <c r="BA1071" s="47"/>
      <c r="BB1071" s="47"/>
      <c r="BC1071" s="47"/>
      <c r="BD1071" s="47"/>
      <c r="BE1071" s="47"/>
      <c r="BF1071" s="47"/>
      <c r="BG1071" s="47"/>
    </row>
    <row r="1072" spans="1:59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47"/>
      <c r="R1072" s="47"/>
      <c r="S1072" s="47"/>
      <c r="T1072" s="47"/>
      <c r="U1072" s="47"/>
      <c r="V1072" s="47"/>
      <c r="W1072" s="47"/>
      <c r="X1072" s="47"/>
      <c r="Y1072" s="47"/>
      <c r="Z1072" s="47"/>
      <c r="AA1072" s="47"/>
      <c r="AB1072" s="47"/>
      <c r="AC1072" s="47"/>
      <c r="AD1072" s="47"/>
      <c r="AE1072" s="47"/>
      <c r="AF1072" s="47"/>
      <c r="AG1072" s="47"/>
      <c r="AH1072" s="47"/>
      <c r="AI1072" s="47"/>
      <c r="AJ1072" s="47"/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47"/>
      <c r="AW1072" s="47"/>
      <c r="AX1072" s="47"/>
      <c r="AY1072" s="47"/>
      <c r="AZ1072" s="47"/>
      <c r="BA1072" s="47"/>
      <c r="BB1072" s="47"/>
      <c r="BC1072" s="47"/>
      <c r="BD1072" s="47"/>
      <c r="BE1072" s="47"/>
      <c r="BF1072" s="47"/>
      <c r="BG1072" s="47"/>
    </row>
    <row r="1073" spans="1:59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47"/>
      <c r="R1073" s="47"/>
      <c r="S1073" s="47"/>
      <c r="T1073" s="47"/>
      <c r="U1073" s="47"/>
      <c r="V1073" s="47"/>
      <c r="W1073" s="47"/>
      <c r="X1073" s="47"/>
      <c r="Y1073" s="47"/>
      <c r="Z1073" s="47"/>
      <c r="AA1073" s="47"/>
      <c r="AB1073" s="47"/>
      <c r="AC1073" s="47"/>
      <c r="AD1073" s="47"/>
      <c r="AE1073" s="47"/>
      <c r="AF1073" s="47"/>
      <c r="AG1073" s="47"/>
      <c r="AH1073" s="47"/>
      <c r="AI1073" s="47"/>
      <c r="AJ1073" s="47"/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47"/>
      <c r="AW1073" s="47"/>
      <c r="AX1073" s="47"/>
      <c r="AY1073" s="47"/>
      <c r="AZ1073" s="47"/>
      <c r="BA1073" s="47"/>
      <c r="BB1073" s="47"/>
      <c r="BC1073" s="47"/>
      <c r="BD1073" s="47"/>
      <c r="BE1073" s="47"/>
      <c r="BF1073" s="47"/>
      <c r="BG1073" s="47"/>
    </row>
    <row r="1074" spans="1:59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47"/>
      <c r="R1074" s="47"/>
      <c r="S1074" s="47"/>
      <c r="T1074" s="47"/>
      <c r="U1074" s="47"/>
      <c r="V1074" s="47"/>
      <c r="W1074" s="47"/>
      <c r="X1074" s="47"/>
      <c r="Y1074" s="47"/>
      <c r="Z1074" s="47"/>
      <c r="AA1074" s="47"/>
      <c r="AB1074" s="47"/>
      <c r="AC1074" s="47"/>
      <c r="AD1074" s="47"/>
      <c r="AE1074" s="47"/>
      <c r="AF1074" s="47"/>
      <c r="AG1074" s="47"/>
      <c r="AH1074" s="47"/>
      <c r="AI1074" s="47"/>
      <c r="AJ1074" s="47"/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</row>
    <row r="1075" spans="1:59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47"/>
      <c r="R1075" s="47"/>
      <c r="S1075" s="47"/>
      <c r="T1075" s="47"/>
      <c r="U1075" s="47"/>
      <c r="V1075" s="47"/>
      <c r="W1075" s="47"/>
      <c r="X1075" s="47"/>
      <c r="Y1075" s="47"/>
      <c r="Z1075" s="47"/>
      <c r="AA1075" s="47"/>
      <c r="AB1075" s="47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47"/>
      <c r="AW1075" s="47"/>
      <c r="AX1075" s="47"/>
      <c r="AY1075" s="47"/>
      <c r="AZ1075" s="47"/>
      <c r="BA1075" s="47"/>
      <c r="BB1075" s="47"/>
      <c r="BC1075" s="47"/>
      <c r="BD1075" s="47"/>
      <c r="BE1075" s="47"/>
      <c r="BF1075" s="47"/>
      <c r="BG1075" s="47"/>
    </row>
    <row r="1076" spans="1:59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47"/>
      <c r="R1076" s="47"/>
      <c r="S1076" s="47"/>
      <c r="T1076" s="47"/>
      <c r="U1076" s="47"/>
      <c r="V1076" s="47"/>
      <c r="W1076" s="47"/>
      <c r="X1076" s="47"/>
      <c r="Y1076" s="47"/>
      <c r="Z1076" s="47"/>
      <c r="AA1076" s="47"/>
      <c r="AB1076" s="47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47"/>
      <c r="AW1076" s="47"/>
      <c r="AX1076" s="47"/>
      <c r="AY1076" s="47"/>
      <c r="AZ1076" s="47"/>
      <c r="BA1076" s="47"/>
      <c r="BB1076" s="47"/>
      <c r="BC1076" s="47"/>
      <c r="BD1076" s="47"/>
      <c r="BE1076" s="47"/>
      <c r="BF1076" s="47"/>
      <c r="BG1076" s="47"/>
    </row>
    <row r="1077" spans="1:59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47"/>
      <c r="R1077" s="47"/>
      <c r="S1077" s="47"/>
      <c r="T1077" s="47"/>
      <c r="U1077" s="47"/>
      <c r="V1077" s="47"/>
      <c r="W1077" s="47"/>
      <c r="X1077" s="47"/>
      <c r="Y1077" s="47"/>
      <c r="Z1077" s="47"/>
      <c r="AA1077" s="47"/>
      <c r="AB1077" s="47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47"/>
      <c r="AW1077" s="47"/>
      <c r="AX1077" s="47"/>
      <c r="AY1077" s="47"/>
      <c r="AZ1077" s="47"/>
      <c r="BA1077" s="47"/>
      <c r="BB1077" s="47"/>
      <c r="BC1077" s="47"/>
      <c r="BD1077" s="47"/>
      <c r="BE1077" s="47"/>
      <c r="BF1077" s="47"/>
      <c r="BG1077" s="47"/>
    </row>
    <row r="1078" spans="1:59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47"/>
      <c r="R1078" s="47"/>
      <c r="S1078" s="47"/>
      <c r="T1078" s="47"/>
      <c r="U1078" s="47"/>
      <c r="V1078" s="47"/>
      <c r="W1078" s="47"/>
      <c r="X1078" s="47"/>
      <c r="Y1078" s="47"/>
      <c r="Z1078" s="47"/>
      <c r="AA1078" s="47"/>
      <c r="AB1078" s="47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47"/>
      <c r="AO1078" s="47"/>
      <c r="AP1078" s="47"/>
      <c r="AQ1078" s="47"/>
      <c r="AR1078" s="47"/>
      <c r="AS1078" s="47"/>
      <c r="AT1078" s="47"/>
      <c r="AU1078" s="47"/>
      <c r="AV1078" s="47"/>
      <c r="AW1078" s="47"/>
      <c r="AX1078" s="47"/>
      <c r="AY1078" s="47"/>
      <c r="AZ1078" s="47"/>
      <c r="BA1078" s="47"/>
      <c r="BB1078" s="47"/>
      <c r="BC1078" s="47"/>
      <c r="BD1078" s="47"/>
      <c r="BE1078" s="47"/>
      <c r="BF1078" s="47"/>
      <c r="BG1078" s="47"/>
    </row>
    <row r="1079" spans="1:59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47"/>
      <c r="R1079" s="47"/>
      <c r="S1079" s="47"/>
      <c r="T1079" s="47"/>
      <c r="U1079" s="47"/>
      <c r="V1079" s="47"/>
      <c r="W1079" s="47"/>
      <c r="X1079" s="47"/>
      <c r="Y1079" s="47"/>
      <c r="Z1079" s="47"/>
      <c r="AA1079" s="47"/>
      <c r="AB1079" s="47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47"/>
      <c r="AO1079" s="47"/>
      <c r="AP1079" s="47"/>
      <c r="AQ1079" s="47"/>
      <c r="AR1079" s="47"/>
      <c r="AS1079" s="47"/>
      <c r="AT1079" s="47"/>
      <c r="AU1079" s="47"/>
      <c r="AV1079" s="47"/>
      <c r="AW1079" s="47"/>
      <c r="AX1079" s="47"/>
      <c r="AY1079" s="47"/>
      <c r="AZ1079" s="47"/>
      <c r="BA1079" s="47"/>
      <c r="BB1079" s="47"/>
      <c r="BC1079" s="47"/>
      <c r="BD1079" s="47"/>
      <c r="BE1079" s="47"/>
      <c r="BF1079" s="47"/>
      <c r="BG1079" s="47"/>
    </row>
    <row r="1080" spans="1:59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47"/>
      <c r="R1080" s="47"/>
      <c r="S1080" s="47"/>
      <c r="T1080" s="47"/>
      <c r="U1080" s="47"/>
      <c r="V1080" s="47"/>
      <c r="W1080" s="47"/>
      <c r="X1080" s="47"/>
      <c r="Y1080" s="47"/>
      <c r="Z1080" s="47"/>
      <c r="AA1080" s="47"/>
      <c r="AB1080" s="47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47"/>
      <c r="AW1080" s="47"/>
      <c r="AX1080" s="47"/>
      <c r="AY1080" s="47"/>
      <c r="AZ1080" s="47"/>
      <c r="BA1080" s="47"/>
      <c r="BB1080" s="47"/>
      <c r="BC1080" s="47"/>
      <c r="BD1080" s="47"/>
      <c r="BE1080" s="47"/>
      <c r="BF1080" s="47"/>
      <c r="BG1080" s="47"/>
    </row>
    <row r="1081" spans="1:59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47"/>
      <c r="R1081" s="47"/>
      <c r="S1081" s="47"/>
      <c r="T1081" s="47"/>
      <c r="U1081" s="47"/>
      <c r="V1081" s="47"/>
      <c r="W1081" s="47"/>
      <c r="X1081" s="47"/>
      <c r="Y1081" s="47"/>
      <c r="Z1081" s="47"/>
      <c r="AA1081" s="47"/>
      <c r="AB1081" s="47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47"/>
      <c r="AW1081" s="47"/>
      <c r="AX1081" s="47"/>
      <c r="AY1081" s="47"/>
      <c r="AZ1081" s="47"/>
      <c r="BA1081" s="47"/>
      <c r="BB1081" s="47"/>
      <c r="BC1081" s="47"/>
      <c r="BD1081" s="47"/>
      <c r="BE1081" s="47"/>
      <c r="BF1081" s="47"/>
      <c r="BG1081" s="47"/>
    </row>
    <row r="1082" spans="1:59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47"/>
      <c r="R1082" s="47"/>
      <c r="S1082" s="47"/>
      <c r="T1082" s="47"/>
      <c r="U1082" s="47"/>
      <c r="V1082" s="47"/>
      <c r="W1082" s="47"/>
      <c r="X1082" s="47"/>
      <c r="Y1082" s="47"/>
      <c r="Z1082" s="47"/>
      <c r="AA1082" s="47"/>
      <c r="AB1082" s="47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47"/>
      <c r="AW1082" s="47"/>
      <c r="AX1082" s="47"/>
      <c r="AY1082" s="47"/>
      <c r="AZ1082" s="47"/>
      <c r="BA1082" s="47"/>
      <c r="BB1082" s="47"/>
      <c r="BC1082" s="47"/>
      <c r="BD1082" s="47"/>
      <c r="BE1082" s="47"/>
      <c r="BF1082" s="47"/>
      <c r="BG1082" s="47"/>
    </row>
    <row r="1083" spans="1:59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47"/>
      <c r="R1083" s="47"/>
      <c r="S1083" s="47"/>
      <c r="T1083" s="47"/>
      <c r="U1083" s="47"/>
      <c r="V1083" s="47"/>
      <c r="W1083" s="47"/>
      <c r="X1083" s="47"/>
      <c r="Y1083" s="47"/>
      <c r="Z1083" s="47"/>
      <c r="AA1083" s="47"/>
      <c r="AB1083" s="47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47"/>
      <c r="AW1083" s="47"/>
      <c r="AX1083" s="47"/>
      <c r="AY1083" s="47"/>
      <c r="AZ1083" s="47"/>
      <c r="BA1083" s="47"/>
      <c r="BB1083" s="47"/>
      <c r="BC1083" s="47"/>
      <c r="BD1083" s="47"/>
      <c r="BE1083" s="47"/>
      <c r="BF1083" s="47"/>
      <c r="BG1083" s="47"/>
    </row>
    <row r="1084" spans="1:59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47"/>
      <c r="R1084" s="47"/>
      <c r="S1084" s="47"/>
      <c r="T1084" s="47"/>
      <c r="U1084" s="47"/>
      <c r="V1084" s="47"/>
      <c r="W1084" s="47"/>
      <c r="X1084" s="47"/>
      <c r="Y1084" s="47"/>
      <c r="Z1084" s="47"/>
      <c r="AA1084" s="47"/>
      <c r="AB1084" s="47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47"/>
      <c r="AW1084" s="47"/>
      <c r="AX1084" s="47"/>
      <c r="AY1084" s="47"/>
      <c r="AZ1084" s="47"/>
      <c r="BA1084" s="47"/>
      <c r="BB1084" s="47"/>
      <c r="BC1084" s="47"/>
      <c r="BD1084" s="47"/>
      <c r="BE1084" s="47"/>
      <c r="BF1084" s="47"/>
      <c r="BG1084" s="47"/>
    </row>
    <row r="1085" spans="1:59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47"/>
      <c r="R1085" s="47"/>
      <c r="S1085" s="47"/>
      <c r="T1085" s="47"/>
      <c r="U1085" s="47"/>
      <c r="V1085" s="47"/>
      <c r="W1085" s="47"/>
      <c r="X1085" s="47"/>
      <c r="Y1085" s="47"/>
      <c r="Z1085" s="47"/>
      <c r="AA1085" s="47"/>
      <c r="AB1085" s="47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47"/>
      <c r="AW1085" s="47"/>
      <c r="AX1085" s="47"/>
      <c r="AY1085" s="47"/>
      <c r="AZ1085" s="47"/>
      <c r="BA1085" s="47"/>
      <c r="BB1085" s="47"/>
      <c r="BC1085" s="47"/>
      <c r="BD1085" s="47"/>
      <c r="BE1085" s="47"/>
      <c r="BF1085" s="47"/>
      <c r="BG1085" s="47"/>
    </row>
    <row r="1086" spans="1:59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47"/>
      <c r="R1086" s="47"/>
      <c r="S1086" s="47"/>
      <c r="T1086" s="47"/>
      <c r="U1086" s="47"/>
      <c r="V1086" s="47"/>
      <c r="W1086" s="47"/>
      <c r="X1086" s="47"/>
      <c r="Y1086" s="47"/>
      <c r="Z1086" s="47"/>
      <c r="AA1086" s="47"/>
      <c r="AB1086" s="47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47"/>
      <c r="AW1086" s="47"/>
      <c r="AX1086" s="47"/>
      <c r="AY1086" s="47"/>
      <c r="AZ1086" s="47"/>
      <c r="BA1086" s="47"/>
      <c r="BB1086" s="47"/>
      <c r="BC1086" s="47"/>
      <c r="BD1086" s="47"/>
      <c r="BE1086" s="47"/>
      <c r="BF1086" s="47"/>
      <c r="BG1086" s="47"/>
    </row>
    <row r="1087" spans="1:59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47"/>
      <c r="R1087" s="47"/>
      <c r="S1087" s="47"/>
      <c r="T1087" s="47"/>
      <c r="U1087" s="47"/>
      <c r="V1087" s="47"/>
      <c r="W1087" s="47"/>
      <c r="X1087" s="47"/>
      <c r="Y1087" s="47"/>
      <c r="Z1087" s="47"/>
      <c r="AA1087" s="47"/>
      <c r="AB1087" s="47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47"/>
      <c r="AW1087" s="47"/>
      <c r="AX1087" s="47"/>
      <c r="AY1087" s="47"/>
      <c r="AZ1087" s="47"/>
      <c r="BA1087" s="47"/>
      <c r="BB1087" s="47"/>
      <c r="BC1087" s="47"/>
      <c r="BD1087" s="47"/>
      <c r="BE1087" s="47"/>
      <c r="BF1087" s="47"/>
      <c r="BG1087" s="47"/>
    </row>
    <row r="1088" spans="1:59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47"/>
      <c r="R1088" s="47"/>
      <c r="S1088" s="47"/>
      <c r="T1088" s="47"/>
      <c r="U1088" s="47"/>
      <c r="V1088" s="47"/>
      <c r="W1088" s="47"/>
      <c r="X1088" s="47"/>
      <c r="Y1088" s="47"/>
      <c r="Z1088" s="47"/>
      <c r="AA1088" s="47"/>
      <c r="AB1088" s="47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47"/>
      <c r="AW1088" s="47"/>
      <c r="AX1088" s="47"/>
      <c r="AY1088" s="47"/>
      <c r="AZ1088" s="47"/>
      <c r="BA1088" s="47"/>
      <c r="BB1088" s="47"/>
      <c r="BC1088" s="47"/>
      <c r="BD1088" s="47"/>
      <c r="BE1088" s="47"/>
      <c r="BF1088" s="47"/>
      <c r="BG1088" s="47"/>
    </row>
    <row r="1089" spans="1:59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47"/>
      <c r="R1089" s="47"/>
      <c r="S1089" s="47"/>
      <c r="T1089" s="47"/>
      <c r="U1089" s="47"/>
      <c r="V1089" s="47"/>
      <c r="W1089" s="47"/>
      <c r="X1089" s="47"/>
      <c r="Y1089" s="47"/>
      <c r="Z1089" s="47"/>
      <c r="AA1089" s="47"/>
      <c r="AB1089" s="47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47"/>
      <c r="AW1089" s="47"/>
      <c r="AX1089" s="47"/>
      <c r="AY1089" s="47"/>
      <c r="AZ1089" s="47"/>
      <c r="BA1089" s="47"/>
      <c r="BB1089" s="47"/>
      <c r="BC1089" s="47"/>
      <c r="BD1089" s="47"/>
      <c r="BE1089" s="47"/>
      <c r="BF1089" s="47"/>
      <c r="BG1089" s="47"/>
    </row>
    <row r="1090" spans="1:59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47"/>
      <c r="R1090" s="47"/>
      <c r="S1090" s="47"/>
      <c r="T1090" s="47"/>
      <c r="U1090" s="47"/>
      <c r="V1090" s="47"/>
      <c r="W1090" s="47"/>
      <c r="X1090" s="47"/>
      <c r="Y1090" s="47"/>
      <c r="Z1090" s="47"/>
      <c r="AA1090" s="47"/>
      <c r="AB1090" s="47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47"/>
      <c r="AW1090" s="47"/>
      <c r="AX1090" s="47"/>
      <c r="AY1090" s="47"/>
      <c r="AZ1090" s="47"/>
      <c r="BA1090" s="47"/>
      <c r="BB1090" s="47"/>
      <c r="BC1090" s="47"/>
      <c r="BD1090" s="47"/>
      <c r="BE1090" s="47"/>
      <c r="BF1090" s="47"/>
      <c r="BG1090" s="47"/>
    </row>
    <row r="1091" spans="1:59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47"/>
      <c r="R1091" s="47"/>
      <c r="S1091" s="47"/>
      <c r="T1091" s="47"/>
      <c r="U1091" s="47"/>
      <c r="V1091" s="47"/>
      <c r="W1091" s="47"/>
      <c r="X1091" s="47"/>
      <c r="Y1091" s="47"/>
      <c r="Z1091" s="47"/>
      <c r="AA1091" s="47"/>
      <c r="AB1091" s="47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47"/>
      <c r="AW1091" s="47"/>
      <c r="AX1091" s="47"/>
      <c r="AY1091" s="47"/>
      <c r="AZ1091" s="47"/>
      <c r="BA1091" s="47"/>
      <c r="BB1091" s="47"/>
      <c r="BC1091" s="47"/>
      <c r="BD1091" s="47"/>
      <c r="BE1091" s="47"/>
      <c r="BF1091" s="47"/>
      <c r="BG1091" s="47"/>
    </row>
    <row r="1092" spans="1:59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47"/>
      <c r="R1092" s="47"/>
      <c r="S1092" s="47"/>
      <c r="T1092" s="47"/>
      <c r="U1092" s="47"/>
      <c r="V1092" s="47"/>
      <c r="W1092" s="47"/>
      <c r="X1092" s="47"/>
      <c r="Y1092" s="47"/>
      <c r="Z1092" s="47"/>
      <c r="AA1092" s="47"/>
      <c r="AB1092" s="47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47"/>
      <c r="AW1092" s="47"/>
      <c r="AX1092" s="47"/>
      <c r="AY1092" s="47"/>
      <c r="AZ1092" s="47"/>
      <c r="BA1092" s="47"/>
      <c r="BB1092" s="47"/>
      <c r="BC1092" s="47"/>
      <c r="BD1092" s="47"/>
      <c r="BE1092" s="47"/>
      <c r="BF1092" s="47"/>
      <c r="BG1092" s="47"/>
    </row>
    <row r="1093" spans="1:59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47"/>
      <c r="R1093" s="47"/>
      <c r="S1093" s="47"/>
      <c r="T1093" s="47"/>
      <c r="U1093" s="47"/>
      <c r="V1093" s="47"/>
      <c r="W1093" s="47"/>
      <c r="X1093" s="47"/>
      <c r="Y1093" s="47"/>
      <c r="Z1093" s="47"/>
      <c r="AA1093" s="47"/>
      <c r="AB1093" s="47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47"/>
      <c r="AW1093" s="47"/>
      <c r="AX1093" s="47"/>
      <c r="AY1093" s="47"/>
      <c r="AZ1093" s="47"/>
      <c r="BA1093" s="47"/>
      <c r="BB1093" s="47"/>
      <c r="BC1093" s="47"/>
      <c r="BD1093" s="47"/>
      <c r="BE1093" s="47"/>
      <c r="BF1093" s="47"/>
      <c r="BG1093" s="47"/>
    </row>
    <row r="1094" spans="1:59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47"/>
      <c r="R1094" s="47"/>
      <c r="S1094" s="47"/>
      <c r="T1094" s="47"/>
      <c r="U1094" s="47"/>
      <c r="V1094" s="47"/>
      <c r="W1094" s="47"/>
      <c r="X1094" s="47"/>
      <c r="Y1094" s="47"/>
      <c r="Z1094" s="47"/>
      <c r="AA1094" s="47"/>
      <c r="AB1094" s="47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47"/>
      <c r="AW1094" s="47"/>
      <c r="AX1094" s="47"/>
      <c r="AY1094" s="47"/>
      <c r="AZ1094" s="47"/>
      <c r="BA1094" s="47"/>
      <c r="BB1094" s="47"/>
      <c r="BC1094" s="47"/>
      <c r="BD1094" s="47"/>
      <c r="BE1094" s="47"/>
      <c r="BF1094" s="47"/>
      <c r="BG1094" s="47"/>
    </row>
    <row r="1095" spans="1:59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47"/>
      <c r="R1095" s="47"/>
      <c r="S1095" s="47"/>
      <c r="T1095" s="47"/>
      <c r="U1095" s="47"/>
      <c r="V1095" s="47"/>
      <c r="W1095" s="47"/>
      <c r="X1095" s="47"/>
      <c r="Y1095" s="47"/>
      <c r="Z1095" s="47"/>
      <c r="AA1095" s="47"/>
      <c r="AB1095" s="47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47"/>
      <c r="AW1095" s="47"/>
      <c r="AX1095" s="47"/>
      <c r="AY1095" s="47"/>
      <c r="AZ1095" s="47"/>
      <c r="BA1095" s="47"/>
      <c r="BB1095" s="47"/>
      <c r="BC1095" s="47"/>
      <c r="BD1095" s="47"/>
      <c r="BE1095" s="47"/>
      <c r="BF1095" s="47"/>
      <c r="BG1095" s="47"/>
    </row>
    <row r="1096" spans="1:59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47"/>
      <c r="R1096" s="47"/>
      <c r="S1096" s="47"/>
      <c r="T1096" s="47"/>
      <c r="U1096" s="47"/>
      <c r="V1096" s="47"/>
      <c r="W1096" s="47"/>
      <c r="X1096" s="47"/>
      <c r="Y1096" s="47"/>
      <c r="Z1096" s="47"/>
      <c r="AA1096" s="47"/>
      <c r="AB1096" s="47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47"/>
      <c r="AW1096" s="47"/>
      <c r="AX1096" s="47"/>
      <c r="AY1096" s="47"/>
      <c r="AZ1096" s="47"/>
      <c r="BA1096" s="47"/>
      <c r="BB1096" s="47"/>
      <c r="BC1096" s="47"/>
      <c r="BD1096" s="47"/>
      <c r="BE1096" s="47"/>
      <c r="BF1096" s="47"/>
      <c r="BG1096" s="47"/>
    </row>
    <row r="1097" spans="1:59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47"/>
      <c r="R1097" s="47"/>
      <c r="S1097" s="47"/>
      <c r="T1097" s="47"/>
      <c r="U1097" s="47"/>
      <c r="V1097" s="47"/>
      <c r="W1097" s="47"/>
      <c r="X1097" s="47"/>
      <c r="Y1097" s="47"/>
      <c r="Z1097" s="47"/>
      <c r="AA1097" s="47"/>
      <c r="AB1097" s="47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47"/>
      <c r="AW1097" s="47"/>
      <c r="AX1097" s="47"/>
      <c r="AY1097" s="47"/>
      <c r="AZ1097" s="47"/>
      <c r="BA1097" s="47"/>
      <c r="BB1097" s="47"/>
      <c r="BC1097" s="47"/>
      <c r="BD1097" s="47"/>
      <c r="BE1097" s="47"/>
      <c r="BF1097" s="47"/>
      <c r="BG1097" s="47"/>
    </row>
    <row r="1098" spans="1:59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47"/>
      <c r="R1098" s="47"/>
      <c r="S1098" s="47"/>
      <c r="T1098" s="47"/>
      <c r="U1098" s="47"/>
      <c r="V1098" s="47"/>
      <c r="W1098" s="47"/>
      <c r="X1098" s="47"/>
      <c r="Y1098" s="47"/>
      <c r="Z1098" s="47"/>
      <c r="AA1098" s="47"/>
      <c r="AB1098" s="47"/>
      <c r="AC1098" s="47"/>
      <c r="AD1098" s="47"/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47"/>
      <c r="AO1098" s="47"/>
      <c r="AP1098" s="47"/>
      <c r="AQ1098" s="47"/>
      <c r="AR1098" s="47"/>
      <c r="AS1098" s="47"/>
      <c r="AT1098" s="47"/>
      <c r="AU1098" s="47"/>
      <c r="AV1098" s="47"/>
      <c r="AW1098" s="47"/>
      <c r="AX1098" s="47"/>
      <c r="AY1098" s="47"/>
      <c r="AZ1098" s="47"/>
      <c r="BA1098" s="47"/>
      <c r="BB1098" s="47"/>
      <c r="BC1098" s="47"/>
      <c r="BD1098" s="47"/>
      <c r="BE1098" s="47"/>
      <c r="BF1098" s="47"/>
      <c r="BG1098" s="47"/>
    </row>
    <row r="1099" spans="1:59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47"/>
      <c r="R1099" s="47"/>
      <c r="S1099" s="47"/>
      <c r="T1099" s="47"/>
      <c r="U1099" s="47"/>
      <c r="V1099" s="47"/>
      <c r="W1099" s="47"/>
      <c r="X1099" s="47"/>
      <c r="Y1099" s="47"/>
      <c r="Z1099" s="47"/>
      <c r="AA1099" s="47"/>
      <c r="AB1099" s="47"/>
      <c r="AC1099" s="47"/>
      <c r="AD1099" s="47"/>
      <c r="AE1099" s="47"/>
      <c r="AF1099" s="47"/>
      <c r="AG1099" s="47"/>
      <c r="AH1099" s="47"/>
      <c r="AI1099" s="47"/>
      <c r="AJ1099" s="47"/>
      <c r="AK1099" s="47"/>
      <c r="AL1099" s="47"/>
      <c r="AM1099" s="47"/>
      <c r="AN1099" s="47"/>
      <c r="AO1099" s="47"/>
      <c r="AP1099" s="47"/>
      <c r="AQ1099" s="47"/>
      <c r="AR1099" s="47"/>
      <c r="AS1099" s="47"/>
      <c r="AT1099" s="47"/>
      <c r="AU1099" s="47"/>
      <c r="AV1099" s="47"/>
      <c r="AW1099" s="47"/>
      <c r="AX1099" s="47"/>
      <c r="AY1099" s="47"/>
      <c r="AZ1099" s="47"/>
      <c r="BA1099" s="47"/>
      <c r="BB1099" s="47"/>
      <c r="BC1099" s="47"/>
      <c r="BD1099" s="47"/>
      <c r="BE1099" s="47"/>
      <c r="BF1099" s="47"/>
      <c r="BG1099" s="47"/>
    </row>
    <row r="1100" spans="1:59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47"/>
      <c r="R1100" s="47"/>
      <c r="S1100" s="47"/>
      <c r="T1100" s="47"/>
      <c r="U1100" s="47"/>
      <c r="V1100" s="47"/>
      <c r="W1100" s="47"/>
      <c r="X1100" s="47"/>
      <c r="Y1100" s="47"/>
      <c r="Z1100" s="47"/>
      <c r="AA1100" s="47"/>
      <c r="AB1100" s="47"/>
      <c r="AC1100" s="47"/>
      <c r="AD1100" s="47"/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47"/>
      <c r="AO1100" s="47"/>
      <c r="AP1100" s="47"/>
      <c r="AQ1100" s="47"/>
      <c r="AR1100" s="47"/>
      <c r="AS1100" s="47"/>
      <c r="AT1100" s="47"/>
      <c r="AU1100" s="47"/>
      <c r="AV1100" s="47"/>
      <c r="AW1100" s="47"/>
      <c r="AX1100" s="47"/>
      <c r="AY1100" s="47"/>
      <c r="AZ1100" s="47"/>
      <c r="BA1100" s="47"/>
      <c r="BB1100" s="47"/>
      <c r="BC1100" s="47"/>
      <c r="BD1100" s="47"/>
      <c r="BE1100" s="47"/>
      <c r="BF1100" s="47"/>
      <c r="BG1100" s="47"/>
    </row>
    <row r="1101" spans="1:59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47"/>
      <c r="R1101" s="47"/>
      <c r="S1101" s="47"/>
      <c r="T1101" s="47"/>
      <c r="U1101" s="47"/>
      <c r="V1101" s="47"/>
      <c r="W1101" s="47"/>
      <c r="X1101" s="47"/>
      <c r="Y1101" s="47"/>
      <c r="Z1101" s="47"/>
      <c r="AA1101" s="47"/>
      <c r="AB1101" s="47"/>
      <c r="AC1101" s="47"/>
      <c r="AD1101" s="47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  <c r="AO1101" s="47"/>
      <c r="AP1101" s="47"/>
      <c r="AQ1101" s="47"/>
      <c r="AR1101" s="47"/>
      <c r="AS1101" s="47"/>
      <c r="AT1101" s="47"/>
      <c r="AU1101" s="47"/>
      <c r="AV1101" s="47"/>
      <c r="AW1101" s="47"/>
      <c r="AX1101" s="47"/>
      <c r="AY1101" s="47"/>
      <c r="AZ1101" s="47"/>
      <c r="BA1101" s="47"/>
      <c r="BB1101" s="47"/>
      <c r="BC1101" s="47"/>
      <c r="BD1101" s="47"/>
      <c r="BE1101" s="47"/>
      <c r="BF1101" s="47"/>
      <c r="BG1101" s="47"/>
    </row>
    <row r="1102" spans="1:59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47"/>
      <c r="R1102" s="47"/>
      <c r="S1102" s="47"/>
      <c r="T1102" s="47"/>
      <c r="U1102" s="47"/>
      <c r="V1102" s="47"/>
      <c r="W1102" s="47"/>
      <c r="X1102" s="47"/>
      <c r="Y1102" s="47"/>
      <c r="Z1102" s="47"/>
      <c r="AA1102" s="47"/>
      <c r="AB1102" s="47"/>
      <c r="AC1102" s="47"/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  <c r="AO1102" s="47"/>
      <c r="AP1102" s="47"/>
      <c r="AQ1102" s="47"/>
      <c r="AR1102" s="47"/>
      <c r="AS1102" s="47"/>
      <c r="AT1102" s="47"/>
      <c r="AU1102" s="47"/>
      <c r="AV1102" s="47"/>
      <c r="AW1102" s="47"/>
      <c r="AX1102" s="47"/>
      <c r="AY1102" s="47"/>
      <c r="AZ1102" s="47"/>
      <c r="BA1102" s="47"/>
      <c r="BB1102" s="47"/>
      <c r="BC1102" s="47"/>
      <c r="BD1102" s="47"/>
      <c r="BE1102" s="47"/>
      <c r="BF1102" s="47"/>
      <c r="BG1102" s="47"/>
    </row>
    <row r="1103" spans="1:59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47"/>
      <c r="R1103" s="47"/>
      <c r="S1103" s="47"/>
      <c r="T1103" s="47"/>
      <c r="U1103" s="47"/>
      <c r="V1103" s="47"/>
      <c r="W1103" s="47"/>
      <c r="X1103" s="47"/>
      <c r="Y1103" s="47"/>
      <c r="Z1103" s="47"/>
      <c r="AA1103" s="47"/>
      <c r="AB1103" s="47"/>
      <c r="AC1103" s="47"/>
      <c r="AD1103" s="47"/>
      <c r="AE1103" s="47"/>
      <c r="AF1103" s="47"/>
      <c r="AG1103" s="47"/>
      <c r="AH1103" s="47"/>
      <c r="AI1103" s="47"/>
      <c r="AJ1103" s="47"/>
      <c r="AK1103" s="47"/>
      <c r="AL1103" s="47"/>
      <c r="AM1103" s="47"/>
      <c r="AN1103" s="47"/>
      <c r="AO1103" s="47"/>
      <c r="AP1103" s="47"/>
      <c r="AQ1103" s="47"/>
      <c r="AR1103" s="47"/>
      <c r="AS1103" s="47"/>
      <c r="AT1103" s="47"/>
      <c r="AU1103" s="47"/>
      <c r="AV1103" s="47"/>
      <c r="AW1103" s="47"/>
      <c r="AX1103" s="47"/>
      <c r="AY1103" s="47"/>
      <c r="AZ1103" s="47"/>
      <c r="BA1103" s="47"/>
      <c r="BB1103" s="47"/>
      <c r="BC1103" s="47"/>
      <c r="BD1103" s="47"/>
      <c r="BE1103" s="47"/>
      <c r="BF1103" s="47"/>
      <c r="BG1103" s="47"/>
    </row>
    <row r="1104" spans="1:59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47"/>
      <c r="R1104" s="47"/>
      <c r="S1104" s="47"/>
      <c r="T1104" s="47"/>
      <c r="U1104" s="47"/>
      <c r="V1104" s="47"/>
      <c r="W1104" s="47"/>
      <c r="X1104" s="47"/>
      <c r="Y1104" s="47"/>
      <c r="Z1104" s="47"/>
      <c r="AA1104" s="47"/>
      <c r="AB1104" s="47"/>
      <c r="AC1104" s="47"/>
      <c r="AD1104" s="47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47"/>
      <c r="AO1104" s="47"/>
      <c r="AP1104" s="47"/>
      <c r="AQ1104" s="47"/>
      <c r="AR1104" s="47"/>
      <c r="AS1104" s="47"/>
      <c r="AT1104" s="47"/>
      <c r="AU1104" s="47"/>
      <c r="AV1104" s="47"/>
      <c r="AW1104" s="47"/>
      <c r="AX1104" s="47"/>
      <c r="AY1104" s="47"/>
      <c r="AZ1104" s="47"/>
      <c r="BA1104" s="47"/>
      <c r="BB1104" s="47"/>
      <c r="BC1104" s="47"/>
      <c r="BD1104" s="47"/>
      <c r="BE1104" s="47"/>
      <c r="BF1104" s="47"/>
      <c r="BG1104" s="47"/>
    </row>
    <row r="1105" spans="1:59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47"/>
      <c r="R1105" s="47"/>
      <c r="S1105" s="47"/>
      <c r="T1105" s="47"/>
      <c r="U1105" s="47"/>
      <c r="V1105" s="47"/>
      <c r="W1105" s="47"/>
      <c r="X1105" s="47"/>
      <c r="Y1105" s="47"/>
      <c r="Z1105" s="47"/>
      <c r="AA1105" s="47"/>
      <c r="AB1105" s="47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47"/>
      <c r="AW1105" s="47"/>
      <c r="AX1105" s="47"/>
      <c r="AY1105" s="47"/>
      <c r="AZ1105" s="47"/>
      <c r="BA1105" s="47"/>
      <c r="BB1105" s="47"/>
      <c r="BC1105" s="47"/>
      <c r="BD1105" s="47"/>
      <c r="BE1105" s="47"/>
      <c r="BF1105" s="47"/>
      <c r="BG1105" s="47"/>
    </row>
    <row r="1106" spans="1:59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47"/>
      <c r="R1106" s="47"/>
      <c r="S1106" s="47"/>
      <c r="T1106" s="47"/>
      <c r="U1106" s="47"/>
      <c r="V1106" s="47"/>
      <c r="W1106" s="47"/>
      <c r="X1106" s="47"/>
      <c r="Y1106" s="47"/>
      <c r="Z1106" s="47"/>
      <c r="AA1106" s="47"/>
      <c r="AB1106" s="47"/>
      <c r="AC1106" s="47"/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  <c r="AO1106" s="47"/>
      <c r="AP1106" s="47"/>
      <c r="AQ1106" s="47"/>
      <c r="AR1106" s="47"/>
      <c r="AS1106" s="47"/>
      <c r="AT1106" s="47"/>
      <c r="AU1106" s="47"/>
      <c r="AV1106" s="47"/>
      <c r="AW1106" s="47"/>
      <c r="AX1106" s="47"/>
      <c r="AY1106" s="47"/>
      <c r="AZ1106" s="47"/>
      <c r="BA1106" s="47"/>
      <c r="BB1106" s="47"/>
      <c r="BC1106" s="47"/>
      <c r="BD1106" s="47"/>
      <c r="BE1106" s="47"/>
      <c r="BF1106" s="47"/>
      <c r="BG1106" s="47"/>
    </row>
    <row r="1107" spans="1:59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47"/>
      <c r="R1107" s="47"/>
      <c r="S1107" s="47"/>
      <c r="T1107" s="47"/>
      <c r="U1107" s="47"/>
      <c r="V1107" s="47"/>
      <c r="W1107" s="47"/>
      <c r="X1107" s="47"/>
      <c r="Y1107" s="47"/>
      <c r="Z1107" s="47"/>
      <c r="AA1107" s="47"/>
      <c r="AB1107" s="47"/>
      <c r="AC1107" s="47"/>
      <c r="AD1107" s="47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47"/>
      <c r="AO1107" s="47"/>
      <c r="AP1107" s="47"/>
      <c r="AQ1107" s="47"/>
      <c r="AR1107" s="47"/>
      <c r="AS1107" s="47"/>
      <c r="AT1107" s="47"/>
      <c r="AU1107" s="47"/>
      <c r="AV1107" s="47"/>
      <c r="AW1107" s="47"/>
      <c r="AX1107" s="47"/>
      <c r="AY1107" s="47"/>
      <c r="AZ1107" s="47"/>
      <c r="BA1107" s="47"/>
      <c r="BB1107" s="47"/>
      <c r="BC1107" s="47"/>
      <c r="BD1107" s="47"/>
      <c r="BE1107" s="47"/>
      <c r="BF1107" s="47"/>
      <c r="BG1107" s="47"/>
    </row>
    <row r="1108" spans="1:59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47"/>
      <c r="R1108" s="47"/>
      <c r="S1108" s="47"/>
      <c r="T1108" s="47"/>
      <c r="U1108" s="47"/>
      <c r="V1108" s="47"/>
      <c r="W1108" s="47"/>
      <c r="X1108" s="47"/>
      <c r="Y1108" s="47"/>
      <c r="Z1108" s="47"/>
      <c r="AA1108" s="47"/>
      <c r="AB1108" s="47"/>
      <c r="AC1108" s="47"/>
      <c r="AD1108" s="47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47"/>
      <c r="AO1108" s="47"/>
      <c r="AP1108" s="47"/>
      <c r="AQ1108" s="47"/>
      <c r="AR1108" s="47"/>
      <c r="AS1108" s="47"/>
      <c r="AT1108" s="47"/>
      <c r="AU1108" s="47"/>
      <c r="AV1108" s="47"/>
      <c r="AW1108" s="47"/>
      <c r="AX1108" s="47"/>
      <c r="AY1108" s="47"/>
      <c r="AZ1108" s="47"/>
      <c r="BA1108" s="47"/>
      <c r="BB1108" s="47"/>
      <c r="BC1108" s="47"/>
      <c r="BD1108" s="47"/>
      <c r="BE1108" s="47"/>
      <c r="BF1108" s="47"/>
      <c r="BG1108" s="47"/>
    </row>
    <row r="1109" spans="1:59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47"/>
      <c r="R1109" s="47"/>
      <c r="S1109" s="47"/>
      <c r="T1109" s="47"/>
      <c r="U1109" s="47"/>
      <c r="V1109" s="47"/>
      <c r="W1109" s="47"/>
      <c r="X1109" s="47"/>
      <c r="Y1109" s="47"/>
      <c r="Z1109" s="47"/>
      <c r="AA1109" s="47"/>
      <c r="AB1109" s="47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47"/>
      <c r="AM1109" s="47"/>
      <c r="AN1109" s="47"/>
      <c r="AO1109" s="47"/>
      <c r="AP1109" s="47"/>
      <c r="AQ1109" s="47"/>
      <c r="AR1109" s="47"/>
      <c r="AS1109" s="47"/>
      <c r="AT1109" s="47"/>
      <c r="AU1109" s="47"/>
      <c r="AV1109" s="47"/>
      <c r="AW1109" s="47"/>
      <c r="AX1109" s="47"/>
      <c r="AY1109" s="47"/>
      <c r="AZ1109" s="47"/>
      <c r="BA1109" s="47"/>
      <c r="BB1109" s="47"/>
      <c r="BC1109" s="47"/>
      <c r="BD1109" s="47"/>
      <c r="BE1109" s="47"/>
      <c r="BF1109" s="47"/>
      <c r="BG1109" s="47"/>
    </row>
    <row r="1110" spans="1:59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47"/>
      <c r="R1110" s="47"/>
      <c r="S1110" s="47"/>
      <c r="T1110" s="47"/>
      <c r="U1110" s="47"/>
      <c r="V1110" s="47"/>
      <c r="W1110" s="47"/>
      <c r="X1110" s="47"/>
      <c r="Y1110" s="47"/>
      <c r="Z1110" s="47"/>
      <c r="AA1110" s="47"/>
      <c r="AB1110" s="47"/>
      <c r="AC1110" s="47"/>
      <c r="AD1110" s="47"/>
      <c r="AE1110" s="47"/>
      <c r="AF1110" s="47"/>
      <c r="AG1110" s="47"/>
      <c r="AH1110" s="47"/>
      <c r="AI1110" s="47"/>
      <c r="AJ1110" s="47"/>
      <c r="AK1110" s="47"/>
      <c r="AL1110" s="47"/>
      <c r="AM1110" s="47"/>
      <c r="AN1110" s="47"/>
      <c r="AO1110" s="47"/>
      <c r="AP1110" s="47"/>
      <c r="AQ1110" s="47"/>
      <c r="AR1110" s="47"/>
      <c r="AS1110" s="47"/>
      <c r="AT1110" s="47"/>
      <c r="AU1110" s="47"/>
      <c r="AV1110" s="47"/>
      <c r="AW1110" s="47"/>
      <c r="AX1110" s="47"/>
      <c r="AY1110" s="47"/>
      <c r="AZ1110" s="47"/>
      <c r="BA1110" s="47"/>
      <c r="BB1110" s="47"/>
      <c r="BC1110" s="47"/>
      <c r="BD1110" s="47"/>
      <c r="BE1110" s="47"/>
      <c r="BF1110" s="47"/>
      <c r="BG1110" s="47"/>
    </row>
    <row r="1111" spans="1:59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47"/>
      <c r="R1111" s="47"/>
      <c r="S1111" s="47"/>
      <c r="T1111" s="47"/>
      <c r="U1111" s="47"/>
      <c r="V1111" s="47"/>
      <c r="W1111" s="47"/>
      <c r="X1111" s="47"/>
      <c r="Y1111" s="47"/>
      <c r="Z1111" s="47"/>
      <c r="AA1111" s="47"/>
      <c r="AB1111" s="47"/>
      <c r="AC1111" s="47"/>
      <c r="AD1111" s="47"/>
      <c r="AE1111" s="47"/>
      <c r="AF1111" s="47"/>
      <c r="AG1111" s="47"/>
      <c r="AH1111" s="47"/>
      <c r="AI1111" s="47"/>
      <c r="AJ1111" s="47"/>
      <c r="AK1111" s="47"/>
      <c r="AL1111" s="47"/>
      <c r="AM1111" s="47"/>
      <c r="AN1111" s="47"/>
      <c r="AO1111" s="47"/>
      <c r="AP1111" s="47"/>
      <c r="AQ1111" s="47"/>
      <c r="AR1111" s="47"/>
      <c r="AS1111" s="47"/>
      <c r="AT1111" s="47"/>
      <c r="AU1111" s="47"/>
      <c r="AV1111" s="47"/>
      <c r="AW1111" s="47"/>
      <c r="AX1111" s="47"/>
      <c r="AY1111" s="47"/>
      <c r="AZ1111" s="47"/>
      <c r="BA1111" s="47"/>
      <c r="BB1111" s="47"/>
      <c r="BC1111" s="47"/>
      <c r="BD1111" s="47"/>
      <c r="BE1111" s="47"/>
      <c r="BF1111" s="47"/>
      <c r="BG1111" s="47"/>
    </row>
    <row r="1112" spans="1:59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47"/>
      <c r="R1112" s="47"/>
      <c r="S1112" s="47"/>
      <c r="T1112" s="47"/>
      <c r="U1112" s="47"/>
      <c r="V1112" s="47"/>
      <c r="W1112" s="47"/>
      <c r="X1112" s="47"/>
      <c r="Y1112" s="47"/>
      <c r="Z1112" s="47"/>
      <c r="AA1112" s="47"/>
      <c r="AB1112" s="47"/>
      <c r="AC1112" s="47"/>
      <c r="AD1112" s="47"/>
      <c r="AE1112" s="47"/>
      <c r="AF1112" s="47"/>
      <c r="AG1112" s="47"/>
      <c r="AH1112" s="47"/>
      <c r="AI1112" s="47"/>
      <c r="AJ1112" s="47"/>
      <c r="AK1112" s="47"/>
      <c r="AL1112" s="47"/>
      <c r="AM1112" s="47"/>
      <c r="AN1112" s="47"/>
      <c r="AO1112" s="47"/>
      <c r="AP1112" s="47"/>
      <c r="AQ1112" s="47"/>
      <c r="AR1112" s="47"/>
      <c r="AS1112" s="47"/>
      <c r="AT1112" s="47"/>
      <c r="AU1112" s="47"/>
      <c r="AV1112" s="47"/>
      <c r="AW1112" s="47"/>
      <c r="AX1112" s="47"/>
      <c r="AY1112" s="47"/>
      <c r="AZ1112" s="47"/>
      <c r="BA1112" s="47"/>
      <c r="BB1112" s="47"/>
      <c r="BC1112" s="47"/>
      <c r="BD1112" s="47"/>
      <c r="BE1112" s="47"/>
      <c r="BF1112" s="47"/>
      <c r="BG1112" s="47"/>
    </row>
    <row r="1113" spans="1:59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47"/>
      <c r="R1113" s="47"/>
      <c r="S1113" s="47"/>
      <c r="T1113" s="47"/>
      <c r="U1113" s="47"/>
      <c r="V1113" s="47"/>
      <c r="W1113" s="47"/>
      <c r="X1113" s="47"/>
      <c r="Y1113" s="47"/>
      <c r="Z1113" s="47"/>
      <c r="AA1113" s="47"/>
      <c r="AB1113" s="47"/>
      <c r="AC1113" s="47"/>
      <c r="AD1113" s="47"/>
      <c r="AE1113" s="47"/>
      <c r="AF1113" s="47"/>
      <c r="AG1113" s="47"/>
      <c r="AH1113" s="47"/>
      <c r="AI1113" s="47"/>
      <c r="AJ1113" s="47"/>
      <c r="AK1113" s="47"/>
      <c r="AL1113" s="47"/>
      <c r="AM1113" s="47"/>
      <c r="AN1113" s="47"/>
      <c r="AO1113" s="47"/>
      <c r="AP1113" s="47"/>
      <c r="AQ1113" s="47"/>
      <c r="AR1113" s="47"/>
      <c r="AS1113" s="47"/>
      <c r="AT1113" s="47"/>
      <c r="AU1113" s="47"/>
      <c r="AV1113" s="47"/>
      <c r="AW1113" s="47"/>
      <c r="AX1113" s="47"/>
      <c r="AY1113" s="47"/>
      <c r="AZ1113" s="47"/>
      <c r="BA1113" s="47"/>
      <c r="BB1113" s="47"/>
      <c r="BC1113" s="47"/>
      <c r="BD1113" s="47"/>
      <c r="BE1113" s="47"/>
      <c r="BF1113" s="47"/>
      <c r="BG1113" s="47"/>
    </row>
    <row r="1114" spans="1:59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47"/>
      <c r="R1114" s="47"/>
      <c r="S1114" s="47"/>
      <c r="T1114" s="47"/>
      <c r="U1114" s="47"/>
      <c r="V1114" s="47"/>
      <c r="W1114" s="47"/>
      <c r="X1114" s="47"/>
      <c r="Y1114" s="47"/>
      <c r="Z1114" s="47"/>
      <c r="AA1114" s="47"/>
      <c r="AB1114" s="47"/>
      <c r="AC1114" s="47"/>
      <c r="AD1114" s="47"/>
      <c r="AE1114" s="47"/>
      <c r="AF1114" s="47"/>
      <c r="AG1114" s="47"/>
      <c r="AH1114" s="47"/>
      <c r="AI1114" s="47"/>
      <c r="AJ1114" s="47"/>
      <c r="AK1114" s="47"/>
      <c r="AL1114" s="47"/>
      <c r="AM1114" s="47"/>
      <c r="AN1114" s="47"/>
      <c r="AO1114" s="47"/>
      <c r="AP1114" s="47"/>
      <c r="AQ1114" s="47"/>
      <c r="AR1114" s="47"/>
      <c r="AS1114" s="47"/>
      <c r="AT1114" s="47"/>
      <c r="AU1114" s="47"/>
      <c r="AV1114" s="47"/>
      <c r="AW1114" s="47"/>
      <c r="AX1114" s="47"/>
      <c r="AY1114" s="47"/>
      <c r="AZ1114" s="47"/>
      <c r="BA1114" s="47"/>
      <c r="BB1114" s="47"/>
      <c r="BC1114" s="47"/>
      <c r="BD1114" s="47"/>
      <c r="BE1114" s="47"/>
      <c r="BF1114" s="47"/>
      <c r="BG1114" s="47"/>
    </row>
    <row r="1115" spans="1:59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47"/>
      <c r="R1115" s="47"/>
      <c r="S1115" s="47"/>
      <c r="T1115" s="47"/>
      <c r="U1115" s="47"/>
      <c r="V1115" s="47"/>
      <c r="W1115" s="47"/>
      <c r="X1115" s="47"/>
      <c r="Y1115" s="47"/>
      <c r="Z1115" s="47"/>
      <c r="AA1115" s="47"/>
      <c r="AB1115" s="47"/>
      <c r="AC1115" s="47"/>
      <c r="AD1115" s="47"/>
      <c r="AE1115" s="47"/>
      <c r="AF1115" s="47"/>
      <c r="AG1115" s="47"/>
      <c r="AH1115" s="47"/>
      <c r="AI1115" s="47"/>
      <c r="AJ1115" s="47"/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47"/>
      <c r="AW1115" s="47"/>
      <c r="AX1115" s="47"/>
      <c r="AY1115" s="47"/>
      <c r="AZ1115" s="47"/>
      <c r="BA1115" s="47"/>
      <c r="BB1115" s="47"/>
      <c r="BC1115" s="47"/>
      <c r="BD1115" s="47"/>
      <c r="BE1115" s="47"/>
      <c r="BF1115" s="47"/>
      <c r="BG1115" s="47"/>
    </row>
    <row r="1116" spans="1:59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47"/>
      <c r="R1116" s="47"/>
      <c r="S1116" s="47"/>
      <c r="T1116" s="47"/>
      <c r="U1116" s="47"/>
      <c r="V1116" s="47"/>
      <c r="W1116" s="47"/>
      <c r="X1116" s="47"/>
      <c r="Y1116" s="47"/>
      <c r="Z1116" s="47"/>
      <c r="AA1116" s="47"/>
      <c r="AB1116" s="47"/>
      <c r="AC1116" s="47"/>
      <c r="AD1116" s="47"/>
      <c r="AE1116" s="47"/>
      <c r="AF1116" s="47"/>
      <c r="AG1116" s="47"/>
      <c r="AH1116" s="47"/>
      <c r="AI1116" s="47"/>
      <c r="AJ1116" s="47"/>
      <c r="AK1116" s="47"/>
      <c r="AL1116" s="47"/>
      <c r="AM1116" s="47"/>
      <c r="AN1116" s="47"/>
      <c r="AO1116" s="47"/>
      <c r="AP1116" s="47"/>
      <c r="AQ1116" s="47"/>
      <c r="AR1116" s="47"/>
      <c r="AS1116" s="47"/>
      <c r="AT1116" s="47"/>
      <c r="AU1116" s="47"/>
      <c r="AV1116" s="47"/>
      <c r="AW1116" s="47"/>
      <c r="AX1116" s="47"/>
      <c r="AY1116" s="47"/>
      <c r="AZ1116" s="47"/>
      <c r="BA1116" s="47"/>
      <c r="BB1116" s="47"/>
      <c r="BC1116" s="47"/>
      <c r="BD1116" s="47"/>
      <c r="BE1116" s="47"/>
      <c r="BF1116" s="47"/>
      <c r="BG1116" s="47"/>
    </row>
    <row r="1117" spans="1:59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47"/>
      <c r="R1117" s="47"/>
      <c r="S1117" s="47"/>
      <c r="T1117" s="47"/>
      <c r="U1117" s="47"/>
      <c r="V1117" s="47"/>
      <c r="W1117" s="47"/>
      <c r="X1117" s="47"/>
      <c r="Y1117" s="47"/>
      <c r="Z1117" s="47"/>
      <c r="AA1117" s="47"/>
      <c r="AB1117" s="47"/>
      <c r="AC1117" s="47"/>
      <c r="AD1117" s="47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47"/>
      <c r="AW1117" s="47"/>
      <c r="AX1117" s="47"/>
      <c r="AY1117" s="47"/>
      <c r="AZ1117" s="47"/>
      <c r="BA1117" s="47"/>
      <c r="BB1117" s="47"/>
      <c r="BC1117" s="47"/>
      <c r="BD1117" s="47"/>
      <c r="BE1117" s="47"/>
      <c r="BF1117" s="47"/>
      <c r="BG1117" s="47"/>
    </row>
    <row r="1118" spans="1:59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47"/>
      <c r="R1118" s="47"/>
      <c r="S1118" s="47"/>
      <c r="T1118" s="47"/>
      <c r="U1118" s="47"/>
      <c r="V1118" s="47"/>
      <c r="W1118" s="47"/>
      <c r="X1118" s="47"/>
      <c r="Y1118" s="47"/>
      <c r="Z1118" s="47"/>
      <c r="AA1118" s="47"/>
      <c r="AB1118" s="47"/>
      <c r="AC1118" s="47"/>
      <c r="AD1118" s="47"/>
      <c r="AE1118" s="47"/>
      <c r="AF1118" s="47"/>
      <c r="AG1118" s="47"/>
      <c r="AH1118" s="47"/>
      <c r="AI1118" s="47"/>
      <c r="AJ1118" s="47"/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47"/>
      <c r="AW1118" s="47"/>
      <c r="AX1118" s="47"/>
      <c r="AY1118" s="47"/>
      <c r="AZ1118" s="47"/>
      <c r="BA1118" s="47"/>
      <c r="BB1118" s="47"/>
      <c r="BC1118" s="47"/>
      <c r="BD1118" s="47"/>
      <c r="BE1118" s="47"/>
      <c r="BF1118" s="47"/>
      <c r="BG1118" s="47"/>
    </row>
    <row r="1119" spans="1:59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47"/>
      <c r="R1119" s="47"/>
      <c r="S1119" s="47"/>
      <c r="T1119" s="47"/>
      <c r="U1119" s="47"/>
      <c r="V1119" s="47"/>
      <c r="W1119" s="47"/>
      <c r="X1119" s="47"/>
      <c r="Y1119" s="47"/>
      <c r="Z1119" s="47"/>
      <c r="AA1119" s="47"/>
      <c r="AB1119" s="47"/>
      <c r="AC1119" s="47"/>
      <c r="AD1119" s="47"/>
      <c r="AE1119" s="47"/>
      <c r="AF1119" s="47"/>
      <c r="AG1119" s="47"/>
      <c r="AH1119" s="47"/>
      <c r="AI1119" s="47"/>
      <c r="AJ1119" s="47"/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47"/>
      <c r="AW1119" s="47"/>
      <c r="AX1119" s="47"/>
      <c r="AY1119" s="47"/>
      <c r="AZ1119" s="47"/>
      <c r="BA1119" s="47"/>
      <c r="BB1119" s="47"/>
      <c r="BC1119" s="47"/>
      <c r="BD1119" s="47"/>
      <c r="BE1119" s="47"/>
      <c r="BF1119" s="47"/>
      <c r="BG1119" s="47"/>
    </row>
    <row r="1120" spans="1:59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47"/>
      <c r="R1120" s="47"/>
      <c r="S1120" s="47"/>
      <c r="T1120" s="47"/>
      <c r="U1120" s="47"/>
      <c r="V1120" s="47"/>
      <c r="W1120" s="47"/>
      <c r="X1120" s="47"/>
      <c r="Y1120" s="47"/>
      <c r="Z1120" s="47"/>
      <c r="AA1120" s="47"/>
      <c r="AB1120" s="47"/>
      <c r="AC1120" s="47"/>
      <c r="AD1120" s="47"/>
      <c r="AE1120" s="47"/>
      <c r="AF1120" s="47"/>
      <c r="AG1120" s="47"/>
      <c r="AH1120" s="47"/>
      <c r="AI1120" s="47"/>
      <c r="AJ1120" s="47"/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47"/>
      <c r="AW1120" s="47"/>
      <c r="AX1120" s="47"/>
      <c r="AY1120" s="47"/>
      <c r="AZ1120" s="47"/>
      <c r="BA1120" s="47"/>
      <c r="BB1120" s="47"/>
      <c r="BC1120" s="47"/>
      <c r="BD1120" s="47"/>
      <c r="BE1120" s="47"/>
      <c r="BF1120" s="47"/>
      <c r="BG1120" s="47"/>
    </row>
    <row r="1121" spans="1:59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47"/>
      <c r="R1121" s="47"/>
      <c r="S1121" s="47"/>
      <c r="T1121" s="47"/>
      <c r="U1121" s="47"/>
      <c r="V1121" s="47"/>
      <c r="W1121" s="47"/>
      <c r="X1121" s="47"/>
      <c r="Y1121" s="47"/>
      <c r="Z1121" s="47"/>
      <c r="AA1121" s="47"/>
      <c r="AB1121" s="47"/>
      <c r="AC1121" s="47"/>
      <c r="AD1121" s="47"/>
      <c r="AE1121" s="47"/>
      <c r="AF1121" s="47"/>
      <c r="AG1121" s="47"/>
      <c r="AH1121" s="47"/>
      <c r="AI1121" s="47"/>
      <c r="AJ1121" s="47"/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47"/>
      <c r="AW1121" s="47"/>
      <c r="AX1121" s="47"/>
      <c r="AY1121" s="47"/>
      <c r="AZ1121" s="47"/>
      <c r="BA1121" s="47"/>
      <c r="BB1121" s="47"/>
      <c r="BC1121" s="47"/>
      <c r="BD1121" s="47"/>
      <c r="BE1121" s="47"/>
      <c r="BF1121" s="47"/>
      <c r="BG1121" s="47"/>
    </row>
    <row r="1122" spans="1:59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47"/>
      <c r="R1122" s="47"/>
      <c r="S1122" s="47"/>
      <c r="T1122" s="47"/>
      <c r="U1122" s="47"/>
      <c r="V1122" s="47"/>
      <c r="W1122" s="47"/>
      <c r="X1122" s="47"/>
      <c r="Y1122" s="47"/>
      <c r="Z1122" s="47"/>
      <c r="AA1122" s="47"/>
      <c r="AB1122" s="47"/>
      <c r="AC1122" s="47"/>
      <c r="AD1122" s="47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47"/>
      <c r="AW1122" s="47"/>
      <c r="AX1122" s="47"/>
      <c r="AY1122" s="47"/>
      <c r="AZ1122" s="47"/>
      <c r="BA1122" s="47"/>
      <c r="BB1122" s="47"/>
      <c r="BC1122" s="47"/>
      <c r="BD1122" s="47"/>
      <c r="BE1122" s="47"/>
      <c r="BF1122" s="47"/>
      <c r="BG1122" s="47"/>
    </row>
    <row r="1123" spans="1:59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47"/>
      <c r="R1123" s="47"/>
      <c r="S1123" s="47"/>
      <c r="T1123" s="47"/>
      <c r="U1123" s="47"/>
      <c r="V1123" s="47"/>
      <c r="W1123" s="47"/>
      <c r="X1123" s="47"/>
      <c r="Y1123" s="47"/>
      <c r="Z1123" s="47"/>
      <c r="AA1123" s="47"/>
      <c r="AB1123" s="47"/>
      <c r="AC1123" s="47"/>
      <c r="AD1123" s="47"/>
      <c r="AE1123" s="47"/>
      <c r="AF1123" s="47"/>
      <c r="AG1123" s="47"/>
      <c r="AH1123" s="47"/>
      <c r="AI1123" s="47"/>
      <c r="AJ1123" s="47"/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47"/>
      <c r="AW1123" s="47"/>
      <c r="AX1123" s="47"/>
      <c r="AY1123" s="47"/>
      <c r="AZ1123" s="47"/>
      <c r="BA1123" s="47"/>
      <c r="BB1123" s="47"/>
      <c r="BC1123" s="47"/>
      <c r="BD1123" s="47"/>
      <c r="BE1123" s="47"/>
      <c r="BF1123" s="47"/>
      <c r="BG1123" s="47"/>
    </row>
    <row r="1124" spans="1:59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47"/>
      <c r="R1124" s="47"/>
      <c r="S1124" s="47"/>
      <c r="T1124" s="47"/>
      <c r="U1124" s="47"/>
      <c r="V1124" s="47"/>
      <c r="W1124" s="47"/>
      <c r="X1124" s="47"/>
      <c r="Y1124" s="47"/>
      <c r="Z1124" s="47"/>
      <c r="AA1124" s="47"/>
      <c r="AB1124" s="47"/>
      <c r="AC1124" s="47"/>
      <c r="AD1124" s="47"/>
      <c r="AE1124" s="47"/>
      <c r="AF1124" s="47"/>
      <c r="AG1124" s="47"/>
      <c r="AH1124" s="47"/>
      <c r="AI1124" s="47"/>
      <c r="AJ1124" s="47"/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47"/>
      <c r="AW1124" s="47"/>
      <c r="AX1124" s="47"/>
      <c r="AY1124" s="47"/>
      <c r="AZ1124" s="47"/>
      <c r="BA1124" s="47"/>
      <c r="BB1124" s="47"/>
      <c r="BC1124" s="47"/>
      <c r="BD1124" s="47"/>
      <c r="BE1124" s="47"/>
      <c r="BF1124" s="47"/>
      <c r="BG1124" s="47"/>
    </row>
    <row r="1125" spans="1:59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47"/>
      <c r="R1125" s="47"/>
      <c r="S1125" s="47"/>
      <c r="T1125" s="47"/>
      <c r="U1125" s="47"/>
      <c r="V1125" s="47"/>
      <c r="W1125" s="47"/>
      <c r="X1125" s="47"/>
      <c r="Y1125" s="47"/>
      <c r="Z1125" s="47"/>
      <c r="AA1125" s="47"/>
      <c r="AB1125" s="47"/>
      <c r="AC1125" s="47"/>
      <c r="AD1125" s="47"/>
      <c r="AE1125" s="47"/>
      <c r="AF1125" s="47"/>
      <c r="AG1125" s="47"/>
      <c r="AH1125" s="47"/>
      <c r="AI1125" s="47"/>
      <c r="AJ1125" s="47"/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47"/>
      <c r="AW1125" s="47"/>
      <c r="AX1125" s="47"/>
      <c r="AY1125" s="47"/>
      <c r="AZ1125" s="47"/>
      <c r="BA1125" s="47"/>
      <c r="BB1125" s="47"/>
      <c r="BC1125" s="47"/>
      <c r="BD1125" s="47"/>
      <c r="BE1125" s="47"/>
      <c r="BF1125" s="47"/>
      <c r="BG1125" s="47"/>
    </row>
    <row r="1126" spans="1:59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47"/>
      <c r="R1126" s="47"/>
      <c r="S1126" s="47"/>
      <c r="T1126" s="47"/>
      <c r="U1126" s="47"/>
      <c r="V1126" s="47"/>
      <c r="W1126" s="47"/>
      <c r="X1126" s="47"/>
      <c r="Y1126" s="47"/>
      <c r="Z1126" s="47"/>
      <c r="AA1126" s="47"/>
      <c r="AB1126" s="47"/>
      <c r="AC1126" s="47"/>
      <c r="AD1126" s="47"/>
      <c r="AE1126" s="47"/>
      <c r="AF1126" s="47"/>
      <c r="AG1126" s="47"/>
      <c r="AH1126" s="47"/>
      <c r="AI1126" s="47"/>
      <c r="AJ1126" s="47"/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47"/>
      <c r="AW1126" s="47"/>
      <c r="AX1126" s="47"/>
      <c r="AY1126" s="47"/>
      <c r="AZ1126" s="47"/>
      <c r="BA1126" s="47"/>
      <c r="BB1126" s="47"/>
      <c r="BC1126" s="47"/>
      <c r="BD1126" s="47"/>
      <c r="BE1126" s="47"/>
      <c r="BF1126" s="47"/>
      <c r="BG1126" s="47"/>
    </row>
    <row r="1127" spans="1:59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47"/>
      <c r="R1127" s="47"/>
      <c r="S1127" s="47"/>
      <c r="T1127" s="47"/>
      <c r="U1127" s="47"/>
      <c r="V1127" s="47"/>
      <c r="W1127" s="47"/>
      <c r="X1127" s="47"/>
      <c r="Y1127" s="47"/>
      <c r="Z1127" s="47"/>
      <c r="AA1127" s="47"/>
      <c r="AB1127" s="47"/>
      <c r="AC1127" s="47"/>
      <c r="AD1127" s="47"/>
      <c r="AE1127" s="47"/>
      <c r="AF1127" s="47"/>
      <c r="AG1127" s="47"/>
      <c r="AH1127" s="47"/>
      <c r="AI1127" s="47"/>
      <c r="AJ1127" s="47"/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47"/>
      <c r="AW1127" s="47"/>
      <c r="AX1127" s="47"/>
      <c r="AY1127" s="47"/>
      <c r="AZ1127" s="47"/>
      <c r="BA1127" s="47"/>
      <c r="BB1127" s="47"/>
      <c r="BC1127" s="47"/>
      <c r="BD1127" s="47"/>
      <c r="BE1127" s="47"/>
      <c r="BF1127" s="47"/>
      <c r="BG1127" s="47"/>
    </row>
    <row r="1128" spans="1:59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47"/>
      <c r="R1128" s="47"/>
      <c r="S1128" s="47"/>
      <c r="T1128" s="47"/>
      <c r="U1128" s="47"/>
      <c r="V1128" s="47"/>
      <c r="W1128" s="47"/>
      <c r="X1128" s="47"/>
      <c r="Y1128" s="47"/>
      <c r="Z1128" s="47"/>
      <c r="AA1128" s="47"/>
      <c r="AB1128" s="47"/>
      <c r="AC1128" s="47"/>
      <c r="AD1128" s="47"/>
      <c r="AE1128" s="47"/>
      <c r="AF1128" s="47"/>
      <c r="AG1128" s="47"/>
      <c r="AH1128" s="47"/>
      <c r="AI1128" s="47"/>
      <c r="AJ1128" s="47"/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47"/>
      <c r="AW1128" s="47"/>
      <c r="AX1128" s="47"/>
      <c r="AY1128" s="47"/>
      <c r="AZ1128" s="47"/>
      <c r="BA1128" s="47"/>
      <c r="BB1128" s="47"/>
      <c r="BC1128" s="47"/>
      <c r="BD1128" s="47"/>
      <c r="BE1128" s="47"/>
      <c r="BF1128" s="47"/>
      <c r="BG1128" s="47"/>
    </row>
    <row r="1129" spans="1:59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47"/>
      <c r="R1129" s="47"/>
      <c r="S1129" s="47"/>
      <c r="T1129" s="47"/>
      <c r="U1129" s="47"/>
      <c r="V1129" s="47"/>
      <c r="W1129" s="47"/>
      <c r="X1129" s="47"/>
      <c r="Y1129" s="47"/>
      <c r="Z1129" s="47"/>
      <c r="AA1129" s="47"/>
      <c r="AB1129" s="47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47"/>
      <c r="AW1129" s="47"/>
      <c r="AX1129" s="47"/>
      <c r="AY1129" s="47"/>
      <c r="AZ1129" s="47"/>
      <c r="BA1129" s="47"/>
      <c r="BB1129" s="47"/>
      <c r="BC1129" s="47"/>
      <c r="BD1129" s="47"/>
      <c r="BE1129" s="47"/>
      <c r="BF1129" s="47"/>
      <c r="BG1129" s="47"/>
    </row>
    <row r="1130" spans="1:59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47"/>
      <c r="R1130" s="47"/>
      <c r="S1130" s="47"/>
      <c r="T1130" s="47"/>
      <c r="U1130" s="47"/>
      <c r="V1130" s="47"/>
      <c r="W1130" s="47"/>
      <c r="X1130" s="47"/>
      <c r="Y1130" s="47"/>
      <c r="Z1130" s="47"/>
      <c r="AA1130" s="47"/>
      <c r="AB1130" s="47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47"/>
      <c r="AW1130" s="47"/>
      <c r="AX1130" s="47"/>
      <c r="AY1130" s="47"/>
      <c r="AZ1130" s="47"/>
      <c r="BA1130" s="47"/>
      <c r="BB1130" s="47"/>
      <c r="BC1130" s="47"/>
      <c r="BD1130" s="47"/>
      <c r="BE1130" s="47"/>
      <c r="BF1130" s="47"/>
      <c r="BG1130" s="47"/>
    </row>
    <row r="1131" spans="1:59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47"/>
      <c r="R1131" s="47"/>
      <c r="S1131" s="47"/>
      <c r="T1131" s="47"/>
      <c r="U1131" s="47"/>
      <c r="V1131" s="47"/>
      <c r="W1131" s="47"/>
      <c r="X1131" s="47"/>
      <c r="Y1131" s="47"/>
      <c r="Z1131" s="47"/>
      <c r="AA1131" s="47"/>
      <c r="AB1131" s="47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47"/>
      <c r="AW1131" s="47"/>
      <c r="AX1131" s="47"/>
      <c r="AY1131" s="47"/>
      <c r="AZ1131" s="47"/>
      <c r="BA1131" s="47"/>
      <c r="BB1131" s="47"/>
      <c r="BC1131" s="47"/>
      <c r="BD1131" s="47"/>
      <c r="BE1131" s="47"/>
      <c r="BF1131" s="47"/>
      <c r="BG1131" s="47"/>
    </row>
    <row r="1132" spans="1:59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47"/>
      <c r="R1132" s="47"/>
      <c r="S1132" s="47"/>
      <c r="T1132" s="47"/>
      <c r="U1132" s="47"/>
      <c r="V1132" s="47"/>
      <c r="W1132" s="47"/>
      <c r="X1132" s="47"/>
      <c r="Y1132" s="47"/>
      <c r="Z1132" s="47"/>
      <c r="AA1132" s="47"/>
      <c r="AB1132" s="47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47"/>
      <c r="AW1132" s="47"/>
      <c r="AX1132" s="47"/>
      <c r="AY1132" s="47"/>
      <c r="AZ1132" s="47"/>
      <c r="BA1132" s="47"/>
      <c r="BB1132" s="47"/>
      <c r="BC1132" s="47"/>
      <c r="BD1132" s="47"/>
      <c r="BE1132" s="47"/>
      <c r="BF1132" s="47"/>
      <c r="BG1132" s="47"/>
    </row>
    <row r="1133" spans="1:59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47"/>
      <c r="R1133" s="47"/>
      <c r="S1133" s="47"/>
      <c r="T1133" s="47"/>
      <c r="U1133" s="47"/>
      <c r="V1133" s="47"/>
      <c r="W1133" s="47"/>
      <c r="X1133" s="47"/>
      <c r="Y1133" s="47"/>
      <c r="Z1133" s="47"/>
      <c r="AA1133" s="47"/>
      <c r="AB1133" s="47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47"/>
      <c r="AW1133" s="47"/>
      <c r="AX1133" s="47"/>
      <c r="AY1133" s="47"/>
      <c r="AZ1133" s="47"/>
      <c r="BA1133" s="47"/>
      <c r="BB1133" s="47"/>
      <c r="BC1133" s="47"/>
      <c r="BD1133" s="47"/>
      <c r="BE1133" s="47"/>
      <c r="BF1133" s="47"/>
      <c r="BG1133" s="47"/>
    </row>
    <row r="1134" spans="1:59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47"/>
      <c r="R1134" s="47"/>
      <c r="S1134" s="47"/>
      <c r="T1134" s="47"/>
      <c r="U1134" s="47"/>
      <c r="V1134" s="47"/>
      <c r="W1134" s="47"/>
      <c r="X1134" s="47"/>
      <c r="Y1134" s="47"/>
      <c r="Z1134" s="47"/>
      <c r="AA1134" s="47"/>
      <c r="AB1134" s="47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47"/>
      <c r="AW1134" s="47"/>
      <c r="AX1134" s="47"/>
      <c r="AY1134" s="47"/>
      <c r="AZ1134" s="47"/>
      <c r="BA1134" s="47"/>
      <c r="BB1134" s="47"/>
      <c r="BC1134" s="47"/>
      <c r="BD1134" s="47"/>
      <c r="BE1134" s="47"/>
      <c r="BF1134" s="47"/>
      <c r="BG1134" s="47"/>
    </row>
    <row r="1135" spans="1:59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47"/>
      <c r="R1135" s="47"/>
      <c r="S1135" s="47"/>
      <c r="T1135" s="47"/>
      <c r="U1135" s="47"/>
      <c r="V1135" s="47"/>
      <c r="W1135" s="47"/>
      <c r="X1135" s="47"/>
      <c r="Y1135" s="47"/>
      <c r="Z1135" s="47"/>
      <c r="AA1135" s="47"/>
      <c r="AB1135" s="47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  <c r="AY1135" s="47"/>
      <c r="AZ1135" s="47"/>
      <c r="BA1135" s="47"/>
      <c r="BB1135" s="47"/>
      <c r="BC1135" s="47"/>
      <c r="BD1135" s="47"/>
      <c r="BE1135" s="47"/>
      <c r="BF1135" s="47"/>
      <c r="BG1135" s="47"/>
    </row>
    <row r="1136" spans="1:59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47"/>
      <c r="R1136" s="47"/>
      <c r="S1136" s="47"/>
      <c r="T1136" s="47"/>
      <c r="U1136" s="47"/>
      <c r="V1136" s="47"/>
      <c r="W1136" s="47"/>
      <c r="X1136" s="47"/>
      <c r="Y1136" s="47"/>
      <c r="Z1136" s="47"/>
      <c r="AA1136" s="47"/>
      <c r="AB1136" s="47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7"/>
      <c r="BC1136" s="47"/>
      <c r="BD1136" s="47"/>
      <c r="BE1136" s="47"/>
      <c r="BF1136" s="47"/>
      <c r="BG1136" s="47"/>
    </row>
    <row r="1137" spans="1:59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47"/>
      <c r="R1137" s="47"/>
      <c r="S1137" s="47"/>
      <c r="T1137" s="47"/>
      <c r="U1137" s="47"/>
      <c r="V1137" s="47"/>
      <c r="W1137" s="47"/>
      <c r="X1137" s="47"/>
      <c r="Y1137" s="47"/>
      <c r="Z1137" s="47"/>
      <c r="AA1137" s="47"/>
      <c r="AB1137" s="47"/>
      <c r="AC1137" s="47"/>
      <c r="AD1137" s="47"/>
      <c r="AE1137" s="47"/>
      <c r="AF1137" s="47"/>
      <c r="AG1137" s="47"/>
      <c r="AH1137" s="47"/>
      <c r="AI1137" s="47"/>
      <c r="AJ1137" s="47"/>
      <c r="AK1137" s="47"/>
      <c r="AL1137" s="47"/>
      <c r="AM1137" s="47"/>
      <c r="AN1137" s="47"/>
      <c r="AO1137" s="47"/>
      <c r="AP1137" s="47"/>
      <c r="AQ1137" s="47"/>
      <c r="AR1137" s="47"/>
      <c r="AS1137" s="47"/>
      <c r="AT1137" s="47"/>
      <c r="AU1137" s="47"/>
      <c r="AV1137" s="47"/>
      <c r="AW1137" s="47"/>
      <c r="AX1137" s="47"/>
      <c r="AY1137" s="47"/>
      <c r="AZ1137" s="47"/>
      <c r="BA1137" s="47"/>
      <c r="BB1137" s="47"/>
      <c r="BC1137" s="47"/>
      <c r="BD1137" s="47"/>
      <c r="BE1137" s="47"/>
      <c r="BF1137" s="47"/>
      <c r="BG1137" s="47"/>
    </row>
    <row r="1138" spans="1:59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47"/>
      <c r="R1138" s="47"/>
      <c r="S1138" s="47"/>
      <c r="T1138" s="47"/>
      <c r="U1138" s="47"/>
      <c r="V1138" s="47"/>
      <c r="W1138" s="47"/>
      <c r="X1138" s="47"/>
      <c r="Y1138" s="47"/>
      <c r="Z1138" s="47"/>
      <c r="AA1138" s="47"/>
      <c r="AB1138" s="47"/>
      <c r="AC1138" s="47"/>
      <c r="AD1138" s="47"/>
      <c r="AE1138" s="47"/>
      <c r="AF1138" s="47"/>
      <c r="AG1138" s="47"/>
      <c r="AH1138" s="47"/>
      <c r="AI1138" s="47"/>
      <c r="AJ1138" s="47"/>
      <c r="AK1138" s="47"/>
      <c r="AL1138" s="47"/>
      <c r="AM1138" s="47"/>
      <c r="AN1138" s="47"/>
      <c r="AO1138" s="47"/>
      <c r="AP1138" s="47"/>
      <c r="AQ1138" s="47"/>
      <c r="AR1138" s="47"/>
      <c r="AS1138" s="47"/>
      <c r="AT1138" s="47"/>
      <c r="AU1138" s="47"/>
      <c r="AV1138" s="47"/>
      <c r="AW1138" s="47"/>
      <c r="AX1138" s="47"/>
      <c r="AY1138" s="47"/>
      <c r="AZ1138" s="47"/>
      <c r="BA1138" s="47"/>
      <c r="BB1138" s="47"/>
      <c r="BC1138" s="47"/>
      <c r="BD1138" s="47"/>
      <c r="BE1138" s="47"/>
      <c r="BF1138" s="47"/>
      <c r="BG1138" s="47"/>
    </row>
    <row r="1139" spans="1:59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47"/>
      <c r="R1139" s="47"/>
      <c r="S1139" s="47"/>
      <c r="T1139" s="47"/>
      <c r="U1139" s="47"/>
      <c r="V1139" s="47"/>
      <c r="W1139" s="47"/>
      <c r="X1139" s="47"/>
      <c r="Y1139" s="47"/>
      <c r="Z1139" s="47"/>
      <c r="AA1139" s="47"/>
      <c r="AB1139" s="47"/>
      <c r="AC1139" s="47"/>
      <c r="AD1139" s="47"/>
      <c r="AE1139" s="47"/>
      <c r="AF1139" s="47"/>
      <c r="AG1139" s="47"/>
      <c r="AH1139" s="47"/>
      <c r="AI1139" s="47"/>
      <c r="AJ1139" s="47"/>
      <c r="AK1139" s="47"/>
      <c r="AL1139" s="47"/>
      <c r="AM1139" s="47"/>
      <c r="AN1139" s="47"/>
      <c r="AO1139" s="47"/>
      <c r="AP1139" s="47"/>
      <c r="AQ1139" s="47"/>
      <c r="AR1139" s="47"/>
      <c r="AS1139" s="47"/>
      <c r="AT1139" s="47"/>
      <c r="AU1139" s="47"/>
      <c r="AV1139" s="47"/>
      <c r="AW1139" s="47"/>
      <c r="AX1139" s="47"/>
      <c r="AY1139" s="47"/>
      <c r="AZ1139" s="47"/>
      <c r="BA1139" s="47"/>
      <c r="BB1139" s="47"/>
      <c r="BC1139" s="47"/>
      <c r="BD1139" s="47"/>
      <c r="BE1139" s="47"/>
      <c r="BF1139" s="47"/>
      <c r="BG1139" s="47"/>
    </row>
    <row r="1140" spans="1:59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47"/>
      <c r="R1140" s="47"/>
      <c r="S1140" s="47"/>
      <c r="T1140" s="47"/>
      <c r="U1140" s="47"/>
      <c r="V1140" s="47"/>
      <c r="W1140" s="47"/>
      <c r="X1140" s="47"/>
      <c r="Y1140" s="47"/>
      <c r="Z1140" s="47"/>
      <c r="AA1140" s="47"/>
      <c r="AB1140" s="47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47"/>
      <c r="AW1140" s="47"/>
      <c r="AX1140" s="47"/>
      <c r="AY1140" s="47"/>
      <c r="AZ1140" s="47"/>
      <c r="BA1140" s="47"/>
      <c r="BB1140" s="47"/>
      <c r="BC1140" s="47"/>
      <c r="BD1140" s="47"/>
      <c r="BE1140" s="47"/>
      <c r="BF1140" s="47"/>
      <c r="BG1140" s="47"/>
    </row>
    <row r="1141" spans="1:59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47"/>
      <c r="R1141" s="47"/>
      <c r="S1141" s="47"/>
      <c r="T1141" s="47"/>
      <c r="U1141" s="47"/>
      <c r="V1141" s="47"/>
      <c r="W1141" s="47"/>
      <c r="X1141" s="47"/>
      <c r="Y1141" s="47"/>
      <c r="Z1141" s="47"/>
      <c r="AA1141" s="47"/>
      <c r="AB1141" s="47"/>
      <c r="AC1141" s="47"/>
      <c r="AD1141" s="47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47"/>
      <c r="AW1141" s="47"/>
      <c r="AX1141" s="47"/>
      <c r="AY1141" s="47"/>
      <c r="AZ1141" s="47"/>
      <c r="BA1141" s="47"/>
      <c r="BB1141" s="47"/>
      <c r="BC1141" s="47"/>
      <c r="BD1141" s="47"/>
      <c r="BE1141" s="47"/>
      <c r="BF1141" s="47"/>
      <c r="BG1141" s="47"/>
    </row>
    <row r="1142" spans="1:59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47"/>
      <c r="R1142" s="47"/>
      <c r="S1142" s="47"/>
      <c r="T1142" s="47"/>
      <c r="U1142" s="47"/>
      <c r="V1142" s="47"/>
      <c r="W1142" s="47"/>
      <c r="X1142" s="47"/>
      <c r="Y1142" s="47"/>
      <c r="Z1142" s="47"/>
      <c r="AA1142" s="47"/>
      <c r="AB1142" s="47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47"/>
      <c r="AW1142" s="47"/>
      <c r="AX1142" s="47"/>
      <c r="AY1142" s="47"/>
      <c r="AZ1142" s="47"/>
      <c r="BA1142" s="47"/>
      <c r="BB1142" s="47"/>
      <c r="BC1142" s="47"/>
      <c r="BD1142" s="47"/>
      <c r="BE1142" s="47"/>
      <c r="BF1142" s="47"/>
      <c r="BG1142" s="47"/>
    </row>
    <row r="1143" spans="1:59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47"/>
      <c r="R1143" s="47"/>
      <c r="S1143" s="47"/>
      <c r="T1143" s="47"/>
      <c r="U1143" s="47"/>
      <c r="V1143" s="47"/>
      <c r="W1143" s="47"/>
      <c r="X1143" s="47"/>
      <c r="Y1143" s="47"/>
      <c r="Z1143" s="47"/>
      <c r="AA1143" s="47"/>
      <c r="AB1143" s="47"/>
      <c r="AC1143" s="47"/>
      <c r="AD1143" s="47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47"/>
      <c r="AW1143" s="47"/>
      <c r="AX1143" s="47"/>
      <c r="AY1143" s="47"/>
      <c r="AZ1143" s="47"/>
      <c r="BA1143" s="47"/>
      <c r="BB1143" s="47"/>
      <c r="BC1143" s="47"/>
      <c r="BD1143" s="47"/>
      <c r="BE1143" s="47"/>
      <c r="BF1143" s="47"/>
      <c r="BG1143" s="47"/>
    </row>
    <row r="1144" spans="1:59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47"/>
      <c r="R1144" s="47"/>
      <c r="S1144" s="47"/>
      <c r="T1144" s="47"/>
      <c r="U1144" s="47"/>
      <c r="V1144" s="47"/>
      <c r="W1144" s="47"/>
      <c r="X1144" s="47"/>
      <c r="Y1144" s="47"/>
      <c r="Z1144" s="47"/>
      <c r="AA1144" s="47"/>
      <c r="AB1144" s="47"/>
      <c r="AC1144" s="47"/>
      <c r="AD1144" s="47"/>
      <c r="AE1144" s="47"/>
      <c r="AF1144" s="47"/>
      <c r="AG1144" s="47"/>
      <c r="AH1144" s="47"/>
      <c r="AI1144" s="47"/>
      <c r="AJ1144" s="47"/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47"/>
      <c r="AW1144" s="47"/>
      <c r="AX1144" s="47"/>
      <c r="AY1144" s="47"/>
      <c r="AZ1144" s="47"/>
      <c r="BA1144" s="47"/>
      <c r="BB1144" s="47"/>
      <c r="BC1144" s="47"/>
      <c r="BD1144" s="47"/>
      <c r="BE1144" s="47"/>
      <c r="BF1144" s="47"/>
      <c r="BG1144" s="47"/>
    </row>
    <row r="1145" spans="1:59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47"/>
      <c r="R1145" s="47"/>
      <c r="S1145" s="47"/>
      <c r="T1145" s="47"/>
      <c r="U1145" s="47"/>
      <c r="V1145" s="47"/>
      <c r="W1145" s="47"/>
      <c r="X1145" s="47"/>
      <c r="Y1145" s="47"/>
      <c r="Z1145" s="47"/>
      <c r="AA1145" s="47"/>
      <c r="AB1145" s="47"/>
      <c r="AC1145" s="47"/>
      <c r="AD1145" s="47"/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47"/>
      <c r="AW1145" s="47"/>
      <c r="AX1145" s="47"/>
      <c r="AY1145" s="47"/>
      <c r="AZ1145" s="47"/>
      <c r="BA1145" s="47"/>
      <c r="BB1145" s="47"/>
      <c r="BC1145" s="47"/>
      <c r="BD1145" s="47"/>
      <c r="BE1145" s="47"/>
      <c r="BF1145" s="47"/>
      <c r="BG1145" s="47"/>
    </row>
    <row r="1146" spans="1:59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47"/>
      <c r="R1146" s="47"/>
      <c r="S1146" s="47"/>
      <c r="T1146" s="47"/>
      <c r="U1146" s="47"/>
      <c r="V1146" s="47"/>
      <c r="W1146" s="47"/>
      <c r="X1146" s="47"/>
      <c r="Y1146" s="47"/>
      <c r="Z1146" s="47"/>
      <c r="AA1146" s="47"/>
      <c r="AB1146" s="47"/>
      <c r="AC1146" s="47"/>
      <c r="AD1146" s="47"/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47"/>
      <c r="AW1146" s="47"/>
      <c r="AX1146" s="47"/>
      <c r="AY1146" s="47"/>
      <c r="AZ1146" s="47"/>
      <c r="BA1146" s="47"/>
      <c r="BB1146" s="47"/>
      <c r="BC1146" s="47"/>
      <c r="BD1146" s="47"/>
      <c r="BE1146" s="47"/>
      <c r="BF1146" s="47"/>
      <c r="BG1146" s="47"/>
    </row>
    <row r="1147" spans="1:59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47"/>
      <c r="R1147" s="47"/>
      <c r="S1147" s="47"/>
      <c r="T1147" s="47"/>
      <c r="U1147" s="47"/>
      <c r="V1147" s="47"/>
      <c r="W1147" s="47"/>
      <c r="X1147" s="47"/>
      <c r="Y1147" s="47"/>
      <c r="Z1147" s="47"/>
      <c r="AA1147" s="47"/>
      <c r="AB1147" s="47"/>
      <c r="AC1147" s="47"/>
      <c r="AD1147" s="47"/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47"/>
      <c r="AW1147" s="47"/>
      <c r="AX1147" s="47"/>
      <c r="AY1147" s="47"/>
      <c r="AZ1147" s="47"/>
      <c r="BA1147" s="47"/>
      <c r="BB1147" s="47"/>
      <c r="BC1147" s="47"/>
      <c r="BD1147" s="47"/>
      <c r="BE1147" s="47"/>
      <c r="BF1147" s="47"/>
      <c r="BG1147" s="47"/>
    </row>
    <row r="1148" spans="1:59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47"/>
      <c r="R1148" s="47"/>
      <c r="S1148" s="47"/>
      <c r="T1148" s="47"/>
      <c r="U1148" s="47"/>
      <c r="V1148" s="47"/>
      <c r="W1148" s="47"/>
      <c r="X1148" s="47"/>
      <c r="Y1148" s="47"/>
      <c r="Z1148" s="47"/>
      <c r="AA1148" s="47"/>
      <c r="AB1148" s="47"/>
      <c r="AC1148" s="47"/>
      <c r="AD1148" s="47"/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47"/>
      <c r="AW1148" s="47"/>
      <c r="AX1148" s="47"/>
      <c r="AY1148" s="47"/>
      <c r="AZ1148" s="47"/>
      <c r="BA1148" s="47"/>
      <c r="BB1148" s="47"/>
      <c r="BC1148" s="47"/>
      <c r="BD1148" s="47"/>
      <c r="BE1148" s="47"/>
      <c r="BF1148" s="47"/>
      <c r="BG1148" s="47"/>
    </row>
    <row r="1149" spans="1:59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47"/>
      <c r="R1149" s="47"/>
      <c r="S1149" s="47"/>
      <c r="T1149" s="47"/>
      <c r="U1149" s="47"/>
      <c r="V1149" s="47"/>
      <c r="W1149" s="47"/>
      <c r="X1149" s="47"/>
      <c r="Y1149" s="47"/>
      <c r="Z1149" s="47"/>
      <c r="AA1149" s="47"/>
      <c r="AB1149" s="47"/>
      <c r="AC1149" s="47"/>
      <c r="AD1149" s="47"/>
      <c r="AE1149" s="47"/>
      <c r="AF1149" s="47"/>
      <c r="AG1149" s="47"/>
      <c r="AH1149" s="47"/>
      <c r="AI1149" s="47"/>
      <c r="AJ1149" s="47"/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47"/>
      <c r="AW1149" s="47"/>
      <c r="AX1149" s="47"/>
      <c r="AY1149" s="47"/>
      <c r="AZ1149" s="47"/>
      <c r="BA1149" s="47"/>
      <c r="BB1149" s="47"/>
      <c r="BC1149" s="47"/>
      <c r="BD1149" s="47"/>
      <c r="BE1149" s="47"/>
      <c r="BF1149" s="47"/>
      <c r="BG1149" s="47"/>
    </row>
    <row r="1150" spans="1:59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47"/>
      <c r="R1150" s="47"/>
      <c r="S1150" s="47"/>
      <c r="T1150" s="47"/>
      <c r="U1150" s="47"/>
      <c r="V1150" s="47"/>
      <c r="W1150" s="47"/>
      <c r="X1150" s="47"/>
      <c r="Y1150" s="47"/>
      <c r="Z1150" s="47"/>
      <c r="AA1150" s="47"/>
      <c r="AB1150" s="47"/>
      <c r="AC1150" s="47"/>
      <c r="AD1150" s="47"/>
      <c r="AE1150" s="47"/>
      <c r="AF1150" s="47"/>
      <c r="AG1150" s="47"/>
      <c r="AH1150" s="47"/>
      <c r="AI1150" s="47"/>
      <c r="AJ1150" s="47"/>
      <c r="AK1150" s="47"/>
      <c r="AL1150" s="47"/>
      <c r="AM1150" s="47"/>
      <c r="AN1150" s="47"/>
      <c r="AO1150" s="47"/>
      <c r="AP1150" s="47"/>
      <c r="AQ1150" s="47"/>
      <c r="AR1150" s="47"/>
      <c r="AS1150" s="47"/>
      <c r="AT1150" s="47"/>
      <c r="AU1150" s="47"/>
      <c r="AV1150" s="47"/>
      <c r="AW1150" s="47"/>
      <c r="AX1150" s="47"/>
      <c r="AY1150" s="47"/>
      <c r="AZ1150" s="47"/>
      <c r="BA1150" s="47"/>
      <c r="BB1150" s="47"/>
      <c r="BC1150" s="47"/>
      <c r="BD1150" s="47"/>
      <c r="BE1150" s="47"/>
      <c r="BF1150" s="47"/>
      <c r="BG1150" s="47"/>
    </row>
    <row r="1151" spans="1:59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47"/>
      <c r="R1151" s="47"/>
      <c r="S1151" s="47"/>
      <c r="T1151" s="47"/>
      <c r="U1151" s="47"/>
      <c r="V1151" s="47"/>
      <c r="W1151" s="47"/>
      <c r="X1151" s="47"/>
      <c r="Y1151" s="47"/>
      <c r="Z1151" s="47"/>
      <c r="AA1151" s="47"/>
      <c r="AB1151" s="47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47"/>
      <c r="AW1151" s="47"/>
      <c r="AX1151" s="47"/>
      <c r="AY1151" s="47"/>
      <c r="AZ1151" s="47"/>
      <c r="BA1151" s="47"/>
      <c r="BB1151" s="47"/>
      <c r="BC1151" s="47"/>
      <c r="BD1151" s="47"/>
      <c r="BE1151" s="47"/>
      <c r="BF1151" s="47"/>
      <c r="BG1151" s="47"/>
    </row>
    <row r="1152" spans="1:59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47"/>
      <c r="R1152" s="47"/>
      <c r="S1152" s="47"/>
      <c r="T1152" s="47"/>
      <c r="U1152" s="47"/>
      <c r="V1152" s="47"/>
      <c r="W1152" s="47"/>
      <c r="X1152" s="47"/>
      <c r="Y1152" s="47"/>
      <c r="Z1152" s="47"/>
      <c r="AA1152" s="47"/>
      <c r="AB1152" s="47"/>
      <c r="AC1152" s="47"/>
      <c r="AD1152" s="47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47"/>
      <c r="AW1152" s="47"/>
      <c r="AX1152" s="47"/>
      <c r="AY1152" s="47"/>
      <c r="AZ1152" s="47"/>
      <c r="BA1152" s="47"/>
      <c r="BB1152" s="47"/>
      <c r="BC1152" s="47"/>
      <c r="BD1152" s="47"/>
      <c r="BE1152" s="47"/>
      <c r="BF1152" s="47"/>
      <c r="BG1152" s="47"/>
    </row>
    <row r="1153" spans="1:59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47"/>
      <c r="R1153" s="47"/>
      <c r="S1153" s="47"/>
      <c r="T1153" s="47"/>
      <c r="U1153" s="47"/>
      <c r="V1153" s="47"/>
      <c r="W1153" s="47"/>
      <c r="X1153" s="47"/>
      <c r="Y1153" s="47"/>
      <c r="Z1153" s="47"/>
      <c r="AA1153" s="47"/>
      <c r="AB1153" s="47"/>
      <c r="AC1153" s="47"/>
      <c r="AD1153" s="47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</row>
    <row r="1154" spans="1:59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47"/>
      <c r="R1154" s="47"/>
      <c r="S1154" s="47"/>
      <c r="T1154" s="47"/>
      <c r="U1154" s="47"/>
      <c r="V1154" s="47"/>
      <c r="W1154" s="47"/>
      <c r="X1154" s="47"/>
      <c r="Y1154" s="47"/>
      <c r="Z1154" s="47"/>
      <c r="AA1154" s="47"/>
      <c r="AB1154" s="47"/>
      <c r="AC1154" s="47"/>
      <c r="AD1154" s="47"/>
      <c r="AE1154" s="47"/>
      <c r="AF1154" s="47"/>
      <c r="AG1154" s="47"/>
      <c r="AH1154" s="47"/>
      <c r="AI1154" s="47"/>
      <c r="AJ1154" s="47"/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</row>
    <row r="1155" spans="1:59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47"/>
      <c r="R1155" s="47"/>
      <c r="S1155" s="47"/>
      <c r="T1155" s="47"/>
      <c r="U1155" s="47"/>
      <c r="V1155" s="47"/>
      <c r="W1155" s="47"/>
      <c r="X1155" s="47"/>
      <c r="Y1155" s="47"/>
      <c r="Z1155" s="47"/>
      <c r="AA1155" s="47"/>
      <c r="AB1155" s="47"/>
      <c r="AC1155" s="47"/>
      <c r="AD1155" s="47"/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47"/>
      <c r="AW1155" s="47"/>
      <c r="AX1155" s="47"/>
      <c r="AY1155" s="47"/>
      <c r="AZ1155" s="47"/>
      <c r="BA1155" s="47"/>
      <c r="BB1155" s="47"/>
      <c r="BC1155" s="47"/>
      <c r="BD1155" s="47"/>
      <c r="BE1155" s="47"/>
      <c r="BF1155" s="47"/>
      <c r="BG1155" s="47"/>
    </row>
    <row r="1156" spans="1:59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  <c r="AA1156" s="47"/>
      <c r="AB1156" s="47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47"/>
      <c r="AW1156" s="47"/>
      <c r="AX1156" s="47"/>
      <c r="AY1156" s="47"/>
      <c r="AZ1156" s="47"/>
      <c r="BA1156" s="47"/>
      <c r="BB1156" s="47"/>
      <c r="BC1156" s="47"/>
      <c r="BD1156" s="47"/>
      <c r="BE1156" s="47"/>
      <c r="BF1156" s="47"/>
      <c r="BG1156" s="47"/>
    </row>
    <row r="1157" spans="1:59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47"/>
      <c r="R1157" s="47"/>
      <c r="S1157" s="47"/>
      <c r="T1157" s="47"/>
      <c r="U1157" s="47"/>
      <c r="V1157" s="47"/>
      <c r="W1157" s="47"/>
      <c r="X1157" s="47"/>
      <c r="Y1157" s="47"/>
      <c r="Z1157" s="47"/>
      <c r="AA1157" s="47"/>
      <c r="AB1157" s="47"/>
      <c r="AC1157" s="47"/>
      <c r="AD1157" s="47"/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47"/>
      <c r="AW1157" s="47"/>
      <c r="AX1157" s="47"/>
      <c r="AY1157" s="47"/>
      <c r="AZ1157" s="47"/>
      <c r="BA1157" s="47"/>
      <c r="BB1157" s="47"/>
      <c r="BC1157" s="47"/>
      <c r="BD1157" s="47"/>
      <c r="BE1157" s="47"/>
      <c r="BF1157" s="47"/>
      <c r="BG1157" s="47"/>
    </row>
    <row r="1158" spans="1:59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47"/>
      <c r="R1158" s="47"/>
      <c r="S1158" s="47"/>
      <c r="T1158" s="47"/>
      <c r="U1158" s="47"/>
      <c r="V1158" s="47"/>
      <c r="W1158" s="47"/>
      <c r="X1158" s="47"/>
      <c r="Y1158" s="47"/>
      <c r="Z1158" s="47"/>
      <c r="AA1158" s="47"/>
      <c r="AB1158" s="47"/>
      <c r="AC1158" s="47"/>
      <c r="AD1158" s="47"/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</row>
    <row r="1159" spans="1:59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47"/>
      <c r="R1159" s="47"/>
      <c r="S1159" s="47"/>
      <c r="T1159" s="47"/>
      <c r="U1159" s="47"/>
      <c r="V1159" s="47"/>
      <c r="W1159" s="47"/>
      <c r="X1159" s="47"/>
      <c r="Y1159" s="47"/>
      <c r="Z1159" s="47"/>
      <c r="AA1159" s="47"/>
      <c r="AB1159" s="47"/>
      <c r="AC1159" s="47"/>
      <c r="AD1159" s="47"/>
      <c r="AE1159" s="47"/>
      <c r="AF1159" s="47"/>
      <c r="AG1159" s="47"/>
      <c r="AH1159" s="47"/>
      <c r="AI1159" s="47"/>
      <c r="AJ1159" s="47"/>
      <c r="AK1159" s="47"/>
      <c r="AL1159" s="47"/>
      <c r="AM1159" s="47"/>
      <c r="AN1159" s="47"/>
      <c r="AO1159" s="47"/>
      <c r="AP1159" s="47"/>
      <c r="AQ1159" s="47"/>
      <c r="AR1159" s="47"/>
      <c r="AS1159" s="47"/>
      <c r="AT1159" s="47"/>
      <c r="AU1159" s="47"/>
      <c r="AV1159" s="47"/>
      <c r="AW1159" s="47"/>
      <c r="AX1159" s="47"/>
      <c r="AY1159" s="47"/>
      <c r="AZ1159" s="47"/>
      <c r="BA1159" s="47"/>
      <c r="BB1159" s="47"/>
      <c r="BC1159" s="47"/>
      <c r="BD1159" s="47"/>
      <c r="BE1159" s="47"/>
      <c r="BF1159" s="47"/>
      <c r="BG1159" s="47"/>
    </row>
    <row r="1160" spans="1:59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47"/>
      <c r="R1160" s="47"/>
      <c r="S1160" s="47"/>
      <c r="T1160" s="47"/>
      <c r="U1160" s="47"/>
      <c r="V1160" s="47"/>
      <c r="W1160" s="47"/>
      <c r="X1160" s="47"/>
      <c r="Y1160" s="47"/>
      <c r="Z1160" s="47"/>
      <c r="AA1160" s="47"/>
      <c r="AB1160" s="47"/>
      <c r="AC1160" s="47"/>
      <c r="AD1160" s="47"/>
      <c r="AE1160" s="47"/>
      <c r="AF1160" s="47"/>
      <c r="AG1160" s="47"/>
      <c r="AH1160" s="47"/>
      <c r="AI1160" s="47"/>
      <c r="AJ1160" s="47"/>
      <c r="AK1160" s="47"/>
      <c r="AL1160" s="47"/>
      <c r="AM1160" s="47"/>
      <c r="AN1160" s="47"/>
      <c r="AO1160" s="47"/>
      <c r="AP1160" s="47"/>
      <c r="AQ1160" s="47"/>
      <c r="AR1160" s="47"/>
      <c r="AS1160" s="47"/>
      <c r="AT1160" s="47"/>
      <c r="AU1160" s="47"/>
      <c r="AV1160" s="47"/>
      <c r="AW1160" s="47"/>
      <c r="AX1160" s="47"/>
      <c r="AY1160" s="47"/>
      <c r="AZ1160" s="47"/>
      <c r="BA1160" s="47"/>
      <c r="BB1160" s="47"/>
      <c r="BC1160" s="47"/>
      <c r="BD1160" s="47"/>
      <c r="BE1160" s="47"/>
      <c r="BF1160" s="47"/>
      <c r="BG1160" s="47"/>
    </row>
    <row r="1161" spans="1:59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47"/>
      <c r="R1161" s="47"/>
      <c r="S1161" s="47"/>
      <c r="T1161" s="47"/>
      <c r="U1161" s="47"/>
      <c r="V1161" s="47"/>
      <c r="W1161" s="47"/>
      <c r="X1161" s="47"/>
      <c r="Y1161" s="47"/>
      <c r="Z1161" s="47"/>
      <c r="AA1161" s="47"/>
      <c r="AB1161" s="47"/>
      <c r="AC1161" s="47"/>
      <c r="AD1161" s="47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47"/>
      <c r="AW1161" s="47"/>
      <c r="AX1161" s="47"/>
      <c r="AY1161" s="47"/>
      <c r="AZ1161" s="47"/>
      <c r="BA1161" s="47"/>
      <c r="BB1161" s="47"/>
      <c r="BC1161" s="47"/>
      <c r="BD1161" s="47"/>
      <c r="BE1161" s="47"/>
      <c r="BF1161" s="47"/>
      <c r="BG1161" s="47"/>
    </row>
    <row r="1162" spans="1:59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47"/>
      <c r="R1162" s="47"/>
      <c r="S1162" s="47"/>
      <c r="T1162" s="47"/>
      <c r="U1162" s="47"/>
      <c r="V1162" s="47"/>
      <c r="W1162" s="47"/>
      <c r="X1162" s="47"/>
      <c r="Y1162" s="47"/>
      <c r="Z1162" s="47"/>
      <c r="AA1162" s="47"/>
      <c r="AB1162" s="47"/>
      <c r="AC1162" s="47"/>
      <c r="AD1162" s="47"/>
      <c r="AE1162" s="47"/>
      <c r="AF1162" s="47"/>
      <c r="AG1162" s="47"/>
      <c r="AH1162" s="47"/>
      <c r="AI1162" s="47"/>
      <c r="AJ1162" s="47"/>
      <c r="AK1162" s="47"/>
      <c r="AL1162" s="47"/>
      <c r="AM1162" s="47"/>
      <c r="AN1162" s="47"/>
      <c r="AO1162" s="47"/>
      <c r="AP1162" s="47"/>
      <c r="AQ1162" s="47"/>
      <c r="AR1162" s="47"/>
      <c r="AS1162" s="47"/>
      <c r="AT1162" s="47"/>
      <c r="AU1162" s="47"/>
      <c r="AV1162" s="47"/>
      <c r="AW1162" s="47"/>
      <c r="AX1162" s="47"/>
      <c r="AY1162" s="47"/>
      <c r="AZ1162" s="47"/>
      <c r="BA1162" s="47"/>
      <c r="BB1162" s="47"/>
      <c r="BC1162" s="47"/>
      <c r="BD1162" s="47"/>
      <c r="BE1162" s="47"/>
      <c r="BF1162" s="47"/>
      <c r="BG1162" s="47"/>
    </row>
    <row r="1163" spans="1:59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47"/>
      <c r="R1163" s="47"/>
      <c r="S1163" s="47"/>
      <c r="T1163" s="47"/>
      <c r="U1163" s="47"/>
      <c r="V1163" s="47"/>
      <c r="W1163" s="47"/>
      <c r="X1163" s="47"/>
      <c r="Y1163" s="47"/>
      <c r="Z1163" s="47"/>
      <c r="AA1163" s="47"/>
      <c r="AB1163" s="47"/>
      <c r="AC1163" s="47"/>
      <c r="AD1163" s="47"/>
      <c r="AE1163" s="47"/>
      <c r="AF1163" s="47"/>
      <c r="AG1163" s="47"/>
      <c r="AH1163" s="47"/>
      <c r="AI1163" s="47"/>
      <c r="AJ1163" s="47"/>
      <c r="AK1163" s="47"/>
      <c r="AL1163" s="47"/>
      <c r="AM1163" s="47"/>
      <c r="AN1163" s="47"/>
      <c r="AO1163" s="47"/>
      <c r="AP1163" s="47"/>
      <c r="AQ1163" s="47"/>
      <c r="AR1163" s="47"/>
      <c r="AS1163" s="47"/>
      <c r="AT1163" s="47"/>
      <c r="AU1163" s="47"/>
      <c r="AV1163" s="47"/>
      <c r="AW1163" s="47"/>
      <c r="AX1163" s="47"/>
      <c r="AY1163" s="47"/>
      <c r="AZ1163" s="47"/>
      <c r="BA1163" s="47"/>
      <c r="BB1163" s="47"/>
      <c r="BC1163" s="47"/>
      <c r="BD1163" s="47"/>
      <c r="BE1163" s="47"/>
      <c r="BF1163" s="47"/>
      <c r="BG1163" s="47"/>
    </row>
    <row r="1164" spans="1:59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47"/>
      <c r="R1164" s="47"/>
      <c r="S1164" s="47"/>
      <c r="T1164" s="47"/>
      <c r="U1164" s="47"/>
      <c r="V1164" s="47"/>
      <c r="W1164" s="47"/>
      <c r="X1164" s="47"/>
      <c r="Y1164" s="47"/>
      <c r="Z1164" s="47"/>
      <c r="AA1164" s="47"/>
      <c r="AB1164" s="47"/>
      <c r="AC1164" s="47"/>
      <c r="AD1164" s="47"/>
      <c r="AE1164" s="47"/>
      <c r="AF1164" s="47"/>
      <c r="AG1164" s="47"/>
      <c r="AH1164" s="47"/>
      <c r="AI1164" s="47"/>
      <c r="AJ1164" s="47"/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47"/>
      <c r="AW1164" s="47"/>
      <c r="AX1164" s="47"/>
      <c r="AY1164" s="47"/>
      <c r="AZ1164" s="47"/>
      <c r="BA1164" s="47"/>
      <c r="BB1164" s="47"/>
      <c r="BC1164" s="47"/>
      <c r="BD1164" s="47"/>
      <c r="BE1164" s="47"/>
      <c r="BF1164" s="47"/>
      <c r="BG1164" s="47"/>
    </row>
    <row r="1165" spans="1:59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47"/>
      <c r="R1165" s="47"/>
      <c r="S1165" s="47"/>
      <c r="T1165" s="47"/>
      <c r="U1165" s="47"/>
      <c r="V1165" s="47"/>
      <c r="W1165" s="47"/>
      <c r="X1165" s="47"/>
      <c r="Y1165" s="47"/>
      <c r="Z1165" s="47"/>
      <c r="AA1165" s="47"/>
      <c r="AB1165" s="47"/>
      <c r="AC1165" s="47"/>
      <c r="AD1165" s="47"/>
      <c r="AE1165" s="47"/>
      <c r="AF1165" s="47"/>
      <c r="AG1165" s="47"/>
      <c r="AH1165" s="47"/>
      <c r="AI1165" s="47"/>
      <c r="AJ1165" s="47"/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47"/>
      <c r="AW1165" s="47"/>
      <c r="AX1165" s="47"/>
      <c r="AY1165" s="47"/>
      <c r="AZ1165" s="47"/>
      <c r="BA1165" s="47"/>
      <c r="BB1165" s="47"/>
      <c r="BC1165" s="47"/>
      <c r="BD1165" s="47"/>
      <c r="BE1165" s="47"/>
      <c r="BF1165" s="47"/>
      <c r="BG1165" s="47"/>
    </row>
    <row r="1166" spans="1:59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47"/>
      <c r="R1166" s="47"/>
      <c r="S1166" s="47"/>
      <c r="T1166" s="47"/>
      <c r="U1166" s="47"/>
      <c r="V1166" s="47"/>
      <c r="W1166" s="47"/>
      <c r="X1166" s="47"/>
      <c r="Y1166" s="47"/>
      <c r="Z1166" s="47"/>
      <c r="AA1166" s="47"/>
      <c r="AB1166" s="47"/>
      <c r="AC1166" s="47"/>
      <c r="AD1166" s="47"/>
      <c r="AE1166" s="47"/>
      <c r="AF1166" s="47"/>
      <c r="AG1166" s="47"/>
      <c r="AH1166" s="47"/>
      <c r="AI1166" s="47"/>
      <c r="AJ1166" s="47"/>
      <c r="AK1166" s="47"/>
      <c r="AL1166" s="47"/>
      <c r="AM1166" s="47"/>
      <c r="AN1166" s="47"/>
      <c r="AO1166" s="47"/>
      <c r="AP1166" s="47"/>
      <c r="AQ1166" s="47"/>
      <c r="AR1166" s="47"/>
      <c r="AS1166" s="47"/>
      <c r="AT1166" s="47"/>
      <c r="AU1166" s="47"/>
      <c r="AV1166" s="47"/>
      <c r="AW1166" s="47"/>
      <c r="AX1166" s="47"/>
      <c r="AY1166" s="47"/>
      <c r="AZ1166" s="47"/>
      <c r="BA1166" s="47"/>
      <c r="BB1166" s="47"/>
      <c r="BC1166" s="47"/>
      <c r="BD1166" s="47"/>
      <c r="BE1166" s="47"/>
      <c r="BF1166" s="47"/>
      <c r="BG1166" s="47"/>
    </row>
    <row r="1167" spans="1:59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47"/>
      <c r="R1167" s="47"/>
      <c r="S1167" s="47"/>
      <c r="T1167" s="47"/>
      <c r="U1167" s="47"/>
      <c r="V1167" s="47"/>
      <c r="W1167" s="47"/>
      <c r="X1167" s="47"/>
      <c r="Y1167" s="47"/>
      <c r="Z1167" s="47"/>
      <c r="AA1167" s="47"/>
      <c r="AB1167" s="47"/>
      <c r="AC1167" s="47"/>
      <c r="AD1167" s="47"/>
      <c r="AE1167" s="47"/>
      <c r="AF1167" s="47"/>
      <c r="AG1167" s="47"/>
      <c r="AH1167" s="47"/>
      <c r="AI1167" s="47"/>
      <c r="AJ1167" s="47"/>
      <c r="AK1167" s="47"/>
      <c r="AL1167" s="47"/>
      <c r="AM1167" s="47"/>
      <c r="AN1167" s="47"/>
      <c r="AO1167" s="47"/>
      <c r="AP1167" s="47"/>
      <c r="AQ1167" s="47"/>
      <c r="AR1167" s="47"/>
      <c r="AS1167" s="47"/>
      <c r="AT1167" s="47"/>
      <c r="AU1167" s="47"/>
      <c r="AV1167" s="47"/>
      <c r="AW1167" s="47"/>
      <c r="AX1167" s="47"/>
      <c r="AY1167" s="47"/>
      <c r="AZ1167" s="47"/>
      <c r="BA1167" s="47"/>
      <c r="BB1167" s="47"/>
      <c r="BC1167" s="47"/>
      <c r="BD1167" s="47"/>
      <c r="BE1167" s="47"/>
      <c r="BF1167" s="47"/>
      <c r="BG1167" s="47"/>
    </row>
    <row r="1168" spans="1:59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47"/>
      <c r="R1168" s="47"/>
      <c r="S1168" s="47"/>
      <c r="T1168" s="47"/>
      <c r="U1168" s="47"/>
      <c r="V1168" s="47"/>
      <c r="W1168" s="47"/>
      <c r="X1168" s="47"/>
      <c r="Y1168" s="47"/>
      <c r="Z1168" s="47"/>
      <c r="AA1168" s="47"/>
      <c r="AB1168" s="47"/>
      <c r="AC1168" s="47"/>
      <c r="AD1168" s="47"/>
      <c r="AE1168" s="47"/>
      <c r="AF1168" s="47"/>
      <c r="AG1168" s="47"/>
      <c r="AH1168" s="47"/>
      <c r="AI1168" s="47"/>
      <c r="AJ1168" s="47"/>
      <c r="AK1168" s="47"/>
      <c r="AL1168" s="47"/>
      <c r="AM1168" s="47"/>
      <c r="AN1168" s="47"/>
      <c r="AO1168" s="47"/>
      <c r="AP1168" s="47"/>
      <c r="AQ1168" s="47"/>
      <c r="AR1168" s="47"/>
      <c r="AS1168" s="47"/>
      <c r="AT1168" s="47"/>
      <c r="AU1168" s="47"/>
      <c r="AV1168" s="47"/>
      <c r="AW1168" s="47"/>
      <c r="AX1168" s="47"/>
      <c r="AY1168" s="47"/>
      <c r="AZ1168" s="47"/>
      <c r="BA1168" s="47"/>
      <c r="BB1168" s="47"/>
      <c r="BC1168" s="47"/>
      <c r="BD1168" s="47"/>
      <c r="BE1168" s="47"/>
      <c r="BF1168" s="47"/>
      <c r="BG1168" s="47"/>
    </row>
    <row r="1169" spans="1:59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47"/>
      <c r="R1169" s="47"/>
      <c r="S1169" s="47"/>
      <c r="T1169" s="47"/>
      <c r="U1169" s="47"/>
      <c r="V1169" s="47"/>
      <c r="W1169" s="47"/>
      <c r="X1169" s="47"/>
      <c r="Y1169" s="47"/>
      <c r="Z1169" s="47"/>
      <c r="AA1169" s="47"/>
      <c r="AB1169" s="47"/>
      <c r="AC1169" s="47"/>
      <c r="AD1169" s="47"/>
      <c r="AE1169" s="47"/>
      <c r="AF1169" s="47"/>
      <c r="AG1169" s="47"/>
      <c r="AH1169" s="47"/>
      <c r="AI1169" s="47"/>
      <c r="AJ1169" s="47"/>
      <c r="AK1169" s="47"/>
      <c r="AL1169" s="47"/>
      <c r="AM1169" s="47"/>
      <c r="AN1169" s="47"/>
      <c r="AO1169" s="47"/>
      <c r="AP1169" s="47"/>
      <c r="AQ1169" s="47"/>
      <c r="AR1169" s="47"/>
      <c r="AS1169" s="47"/>
      <c r="AT1169" s="47"/>
      <c r="AU1169" s="47"/>
      <c r="AV1169" s="47"/>
      <c r="AW1169" s="47"/>
      <c r="AX1169" s="47"/>
      <c r="AY1169" s="47"/>
      <c r="AZ1169" s="47"/>
      <c r="BA1169" s="47"/>
      <c r="BB1169" s="47"/>
      <c r="BC1169" s="47"/>
      <c r="BD1169" s="47"/>
      <c r="BE1169" s="47"/>
      <c r="BF1169" s="47"/>
      <c r="BG1169" s="47"/>
    </row>
    <row r="1170" spans="1:59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47"/>
      <c r="R1170" s="47"/>
      <c r="S1170" s="47"/>
      <c r="T1170" s="47"/>
      <c r="U1170" s="47"/>
      <c r="V1170" s="47"/>
      <c r="W1170" s="47"/>
      <c r="X1170" s="47"/>
      <c r="Y1170" s="47"/>
      <c r="Z1170" s="47"/>
      <c r="AA1170" s="47"/>
      <c r="AB1170" s="47"/>
      <c r="AC1170" s="47"/>
      <c r="AD1170" s="47"/>
      <c r="AE1170" s="47"/>
      <c r="AF1170" s="47"/>
      <c r="AG1170" s="47"/>
      <c r="AH1170" s="47"/>
      <c r="AI1170" s="47"/>
      <c r="AJ1170" s="47"/>
      <c r="AK1170" s="47"/>
      <c r="AL1170" s="47"/>
      <c r="AM1170" s="47"/>
      <c r="AN1170" s="47"/>
      <c r="AO1170" s="47"/>
      <c r="AP1170" s="47"/>
      <c r="AQ1170" s="47"/>
      <c r="AR1170" s="47"/>
      <c r="AS1170" s="47"/>
      <c r="AT1170" s="47"/>
      <c r="AU1170" s="47"/>
      <c r="AV1170" s="47"/>
      <c r="AW1170" s="47"/>
      <c r="AX1170" s="47"/>
      <c r="AY1170" s="47"/>
      <c r="AZ1170" s="47"/>
      <c r="BA1170" s="47"/>
      <c r="BB1170" s="47"/>
      <c r="BC1170" s="47"/>
      <c r="BD1170" s="47"/>
      <c r="BE1170" s="47"/>
      <c r="BF1170" s="47"/>
      <c r="BG1170" s="47"/>
    </row>
    <row r="1171" spans="1:59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47"/>
      <c r="R1171" s="47"/>
      <c r="S1171" s="47"/>
      <c r="T1171" s="47"/>
      <c r="U1171" s="47"/>
      <c r="V1171" s="47"/>
      <c r="W1171" s="47"/>
      <c r="X1171" s="47"/>
      <c r="Y1171" s="47"/>
      <c r="Z1171" s="47"/>
      <c r="AA1171" s="47"/>
      <c r="AB1171" s="47"/>
      <c r="AC1171" s="47"/>
      <c r="AD1171" s="47"/>
      <c r="AE1171" s="47"/>
      <c r="AF1171" s="47"/>
      <c r="AG1171" s="47"/>
      <c r="AH1171" s="47"/>
      <c r="AI1171" s="47"/>
      <c r="AJ1171" s="47"/>
      <c r="AK1171" s="47"/>
      <c r="AL1171" s="47"/>
      <c r="AM1171" s="47"/>
      <c r="AN1171" s="47"/>
      <c r="AO1171" s="47"/>
      <c r="AP1171" s="47"/>
      <c r="AQ1171" s="47"/>
      <c r="AR1171" s="47"/>
      <c r="AS1171" s="47"/>
      <c r="AT1171" s="47"/>
      <c r="AU1171" s="47"/>
      <c r="AV1171" s="47"/>
      <c r="AW1171" s="47"/>
      <c r="AX1171" s="47"/>
      <c r="AY1171" s="47"/>
      <c r="AZ1171" s="47"/>
      <c r="BA1171" s="47"/>
      <c r="BB1171" s="47"/>
      <c r="BC1171" s="47"/>
      <c r="BD1171" s="47"/>
      <c r="BE1171" s="47"/>
      <c r="BF1171" s="47"/>
      <c r="BG1171" s="47"/>
    </row>
    <row r="1172" spans="1:59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47"/>
      <c r="R1172" s="47"/>
      <c r="S1172" s="47"/>
      <c r="T1172" s="47"/>
      <c r="U1172" s="47"/>
      <c r="V1172" s="47"/>
      <c r="W1172" s="47"/>
      <c r="X1172" s="47"/>
      <c r="Y1172" s="47"/>
      <c r="Z1172" s="47"/>
      <c r="AA1172" s="47"/>
      <c r="AB1172" s="47"/>
      <c r="AC1172" s="47"/>
      <c r="AD1172" s="47"/>
      <c r="AE1172" s="47"/>
      <c r="AF1172" s="47"/>
      <c r="AG1172" s="47"/>
      <c r="AH1172" s="47"/>
      <c r="AI1172" s="47"/>
      <c r="AJ1172" s="47"/>
      <c r="AK1172" s="47"/>
      <c r="AL1172" s="47"/>
      <c r="AM1172" s="47"/>
      <c r="AN1172" s="47"/>
      <c r="AO1172" s="47"/>
      <c r="AP1172" s="47"/>
      <c r="AQ1172" s="47"/>
      <c r="AR1172" s="47"/>
      <c r="AS1172" s="47"/>
      <c r="AT1172" s="47"/>
      <c r="AU1172" s="47"/>
      <c r="AV1172" s="47"/>
      <c r="AW1172" s="47"/>
      <c r="AX1172" s="47"/>
      <c r="AY1172" s="47"/>
      <c r="AZ1172" s="47"/>
      <c r="BA1172" s="47"/>
      <c r="BB1172" s="47"/>
      <c r="BC1172" s="47"/>
      <c r="BD1172" s="47"/>
      <c r="BE1172" s="47"/>
      <c r="BF1172" s="47"/>
      <c r="BG1172" s="47"/>
    </row>
    <row r="1173" spans="1:59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47"/>
      <c r="R1173" s="47"/>
      <c r="S1173" s="47"/>
      <c r="T1173" s="47"/>
      <c r="U1173" s="47"/>
      <c r="V1173" s="47"/>
      <c r="W1173" s="47"/>
      <c r="X1173" s="47"/>
      <c r="Y1173" s="47"/>
      <c r="Z1173" s="47"/>
      <c r="AA1173" s="47"/>
      <c r="AB1173" s="47"/>
      <c r="AC1173" s="47"/>
      <c r="AD1173" s="47"/>
      <c r="AE1173" s="47"/>
      <c r="AF1173" s="47"/>
      <c r="AG1173" s="47"/>
      <c r="AH1173" s="47"/>
      <c r="AI1173" s="47"/>
      <c r="AJ1173" s="47"/>
      <c r="AK1173" s="47"/>
      <c r="AL1173" s="47"/>
      <c r="AM1173" s="47"/>
      <c r="AN1173" s="47"/>
      <c r="AO1173" s="47"/>
      <c r="AP1173" s="47"/>
      <c r="AQ1173" s="47"/>
      <c r="AR1173" s="47"/>
      <c r="AS1173" s="47"/>
      <c r="AT1173" s="47"/>
      <c r="AU1173" s="47"/>
      <c r="AV1173" s="47"/>
      <c r="AW1173" s="47"/>
      <c r="AX1173" s="47"/>
      <c r="AY1173" s="47"/>
      <c r="AZ1173" s="47"/>
      <c r="BA1173" s="47"/>
      <c r="BB1173" s="47"/>
      <c r="BC1173" s="47"/>
      <c r="BD1173" s="47"/>
      <c r="BE1173" s="47"/>
      <c r="BF1173" s="47"/>
      <c r="BG1173" s="47"/>
    </row>
    <row r="1174" spans="1:59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47"/>
      <c r="R1174" s="47"/>
      <c r="S1174" s="47"/>
      <c r="T1174" s="47"/>
      <c r="U1174" s="47"/>
      <c r="V1174" s="47"/>
      <c r="W1174" s="47"/>
      <c r="X1174" s="47"/>
      <c r="Y1174" s="47"/>
      <c r="Z1174" s="47"/>
      <c r="AA1174" s="47"/>
      <c r="AB1174" s="47"/>
      <c r="AC1174" s="47"/>
      <c r="AD1174" s="47"/>
      <c r="AE1174" s="47"/>
      <c r="AF1174" s="47"/>
      <c r="AG1174" s="47"/>
      <c r="AH1174" s="47"/>
      <c r="AI1174" s="47"/>
      <c r="AJ1174" s="47"/>
      <c r="AK1174" s="47"/>
      <c r="AL1174" s="47"/>
      <c r="AM1174" s="47"/>
      <c r="AN1174" s="47"/>
      <c r="AO1174" s="47"/>
      <c r="AP1174" s="47"/>
      <c r="AQ1174" s="47"/>
      <c r="AR1174" s="47"/>
      <c r="AS1174" s="47"/>
      <c r="AT1174" s="47"/>
      <c r="AU1174" s="47"/>
      <c r="AV1174" s="47"/>
      <c r="AW1174" s="47"/>
      <c r="AX1174" s="47"/>
      <c r="AY1174" s="47"/>
      <c r="AZ1174" s="47"/>
      <c r="BA1174" s="47"/>
      <c r="BB1174" s="47"/>
      <c r="BC1174" s="47"/>
      <c r="BD1174" s="47"/>
      <c r="BE1174" s="47"/>
      <c r="BF1174" s="47"/>
      <c r="BG1174" s="47"/>
    </row>
    <row r="1175" spans="1:59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47"/>
      <c r="R1175" s="47"/>
      <c r="S1175" s="47"/>
      <c r="T1175" s="47"/>
      <c r="U1175" s="47"/>
      <c r="V1175" s="47"/>
      <c r="W1175" s="47"/>
      <c r="X1175" s="47"/>
      <c r="Y1175" s="47"/>
      <c r="Z1175" s="47"/>
      <c r="AA1175" s="47"/>
      <c r="AB1175" s="47"/>
      <c r="AC1175" s="47"/>
      <c r="AD1175" s="47"/>
      <c r="AE1175" s="47"/>
      <c r="AF1175" s="47"/>
      <c r="AG1175" s="47"/>
      <c r="AH1175" s="47"/>
      <c r="AI1175" s="47"/>
      <c r="AJ1175" s="47"/>
      <c r="AK1175" s="47"/>
      <c r="AL1175" s="47"/>
      <c r="AM1175" s="47"/>
      <c r="AN1175" s="47"/>
      <c r="AO1175" s="47"/>
      <c r="AP1175" s="47"/>
      <c r="AQ1175" s="47"/>
      <c r="AR1175" s="47"/>
      <c r="AS1175" s="47"/>
      <c r="AT1175" s="47"/>
      <c r="AU1175" s="47"/>
      <c r="AV1175" s="47"/>
      <c r="AW1175" s="47"/>
      <c r="AX1175" s="47"/>
      <c r="AY1175" s="47"/>
      <c r="AZ1175" s="47"/>
      <c r="BA1175" s="47"/>
      <c r="BB1175" s="47"/>
      <c r="BC1175" s="47"/>
      <c r="BD1175" s="47"/>
      <c r="BE1175" s="47"/>
      <c r="BF1175" s="47"/>
      <c r="BG1175" s="47"/>
    </row>
    <row r="1176" spans="1:59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47"/>
      <c r="R1176" s="47"/>
      <c r="S1176" s="47"/>
      <c r="T1176" s="47"/>
      <c r="U1176" s="47"/>
      <c r="V1176" s="47"/>
      <c r="W1176" s="47"/>
      <c r="X1176" s="47"/>
      <c r="Y1176" s="47"/>
      <c r="Z1176" s="47"/>
      <c r="AA1176" s="47"/>
      <c r="AB1176" s="47"/>
      <c r="AC1176" s="47"/>
      <c r="AD1176" s="47"/>
      <c r="AE1176" s="47"/>
      <c r="AF1176" s="47"/>
      <c r="AG1176" s="47"/>
      <c r="AH1176" s="47"/>
      <c r="AI1176" s="47"/>
      <c r="AJ1176" s="47"/>
      <c r="AK1176" s="47"/>
      <c r="AL1176" s="47"/>
      <c r="AM1176" s="47"/>
      <c r="AN1176" s="47"/>
      <c r="AO1176" s="47"/>
      <c r="AP1176" s="47"/>
      <c r="AQ1176" s="47"/>
      <c r="AR1176" s="47"/>
      <c r="AS1176" s="47"/>
      <c r="AT1176" s="47"/>
      <c r="AU1176" s="47"/>
      <c r="AV1176" s="47"/>
      <c r="AW1176" s="47"/>
      <c r="AX1176" s="47"/>
      <c r="AY1176" s="47"/>
      <c r="AZ1176" s="47"/>
      <c r="BA1176" s="47"/>
      <c r="BB1176" s="47"/>
      <c r="BC1176" s="47"/>
      <c r="BD1176" s="47"/>
      <c r="BE1176" s="47"/>
      <c r="BF1176" s="47"/>
      <c r="BG1176" s="47"/>
    </row>
    <row r="1177" spans="1:59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47"/>
      <c r="R1177" s="47"/>
      <c r="S1177" s="47"/>
      <c r="T1177" s="47"/>
      <c r="U1177" s="47"/>
      <c r="V1177" s="47"/>
      <c r="W1177" s="47"/>
      <c r="X1177" s="47"/>
      <c r="Y1177" s="47"/>
      <c r="Z1177" s="47"/>
      <c r="AA1177" s="47"/>
      <c r="AB1177" s="47"/>
      <c r="AC1177" s="47"/>
      <c r="AD1177" s="47"/>
      <c r="AE1177" s="47"/>
      <c r="AF1177" s="47"/>
      <c r="AG1177" s="47"/>
      <c r="AH1177" s="47"/>
      <c r="AI1177" s="47"/>
      <c r="AJ1177" s="47"/>
      <c r="AK1177" s="47"/>
      <c r="AL1177" s="47"/>
      <c r="AM1177" s="47"/>
      <c r="AN1177" s="47"/>
      <c r="AO1177" s="47"/>
      <c r="AP1177" s="47"/>
      <c r="AQ1177" s="47"/>
      <c r="AR1177" s="47"/>
      <c r="AS1177" s="47"/>
      <c r="AT1177" s="47"/>
      <c r="AU1177" s="47"/>
      <c r="AV1177" s="47"/>
      <c r="AW1177" s="47"/>
      <c r="AX1177" s="47"/>
      <c r="AY1177" s="47"/>
      <c r="AZ1177" s="47"/>
      <c r="BA1177" s="47"/>
      <c r="BB1177" s="47"/>
      <c r="BC1177" s="47"/>
      <c r="BD1177" s="47"/>
      <c r="BE1177" s="47"/>
      <c r="BF1177" s="47"/>
      <c r="BG1177" s="47"/>
    </row>
    <row r="1178" spans="1:59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47"/>
      <c r="R1178" s="47"/>
      <c r="S1178" s="47"/>
      <c r="T1178" s="47"/>
      <c r="U1178" s="47"/>
      <c r="V1178" s="47"/>
      <c r="W1178" s="47"/>
      <c r="X1178" s="47"/>
      <c r="Y1178" s="47"/>
      <c r="Z1178" s="47"/>
      <c r="AA1178" s="47"/>
      <c r="AB1178" s="47"/>
      <c r="AC1178" s="47"/>
      <c r="AD1178" s="47"/>
      <c r="AE1178" s="47"/>
      <c r="AF1178" s="47"/>
      <c r="AG1178" s="47"/>
      <c r="AH1178" s="47"/>
      <c r="AI1178" s="47"/>
      <c r="AJ1178" s="47"/>
      <c r="AK1178" s="47"/>
      <c r="AL1178" s="47"/>
      <c r="AM1178" s="47"/>
      <c r="AN1178" s="47"/>
      <c r="AO1178" s="47"/>
      <c r="AP1178" s="47"/>
      <c r="AQ1178" s="47"/>
      <c r="AR1178" s="47"/>
      <c r="AS1178" s="47"/>
      <c r="AT1178" s="47"/>
      <c r="AU1178" s="47"/>
      <c r="AV1178" s="47"/>
      <c r="AW1178" s="47"/>
      <c r="AX1178" s="47"/>
      <c r="AY1178" s="47"/>
      <c r="AZ1178" s="47"/>
      <c r="BA1178" s="47"/>
      <c r="BB1178" s="47"/>
      <c r="BC1178" s="47"/>
      <c r="BD1178" s="47"/>
      <c r="BE1178" s="47"/>
      <c r="BF1178" s="47"/>
      <c r="BG1178" s="47"/>
    </row>
    <row r="1179" spans="1:59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47"/>
      <c r="R1179" s="47"/>
      <c r="S1179" s="47"/>
      <c r="T1179" s="47"/>
      <c r="U1179" s="47"/>
      <c r="V1179" s="47"/>
      <c r="W1179" s="47"/>
      <c r="X1179" s="47"/>
      <c r="Y1179" s="47"/>
      <c r="Z1179" s="47"/>
      <c r="AA1179" s="47"/>
      <c r="AB1179" s="47"/>
      <c r="AC1179" s="47"/>
      <c r="AD1179" s="47"/>
      <c r="AE1179" s="47"/>
      <c r="AF1179" s="47"/>
      <c r="AG1179" s="47"/>
      <c r="AH1179" s="47"/>
      <c r="AI1179" s="47"/>
      <c r="AJ1179" s="47"/>
      <c r="AK1179" s="47"/>
      <c r="AL1179" s="47"/>
      <c r="AM1179" s="47"/>
      <c r="AN1179" s="47"/>
      <c r="AO1179" s="47"/>
      <c r="AP1179" s="47"/>
      <c r="AQ1179" s="47"/>
      <c r="AR1179" s="47"/>
      <c r="AS1179" s="47"/>
      <c r="AT1179" s="47"/>
      <c r="AU1179" s="47"/>
      <c r="AV1179" s="47"/>
      <c r="AW1179" s="47"/>
      <c r="AX1179" s="47"/>
      <c r="AY1179" s="47"/>
      <c r="AZ1179" s="47"/>
      <c r="BA1179" s="47"/>
      <c r="BB1179" s="47"/>
      <c r="BC1179" s="47"/>
      <c r="BD1179" s="47"/>
      <c r="BE1179" s="47"/>
      <c r="BF1179" s="47"/>
      <c r="BG1179" s="47"/>
    </row>
    <row r="1180" spans="1:59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47"/>
      <c r="R1180" s="47"/>
      <c r="S1180" s="47"/>
      <c r="T1180" s="47"/>
      <c r="U1180" s="47"/>
      <c r="V1180" s="47"/>
      <c r="W1180" s="47"/>
      <c r="X1180" s="47"/>
      <c r="Y1180" s="47"/>
      <c r="Z1180" s="47"/>
      <c r="AA1180" s="47"/>
      <c r="AB1180" s="47"/>
      <c r="AC1180" s="47"/>
      <c r="AD1180" s="47"/>
      <c r="AE1180" s="47"/>
      <c r="AF1180" s="47"/>
      <c r="AG1180" s="47"/>
      <c r="AH1180" s="47"/>
      <c r="AI1180" s="47"/>
      <c r="AJ1180" s="47"/>
      <c r="AK1180" s="47"/>
      <c r="AL1180" s="47"/>
      <c r="AM1180" s="47"/>
      <c r="AN1180" s="47"/>
      <c r="AO1180" s="47"/>
      <c r="AP1180" s="47"/>
      <c r="AQ1180" s="47"/>
      <c r="AR1180" s="47"/>
      <c r="AS1180" s="47"/>
      <c r="AT1180" s="47"/>
      <c r="AU1180" s="47"/>
      <c r="AV1180" s="47"/>
      <c r="AW1180" s="47"/>
      <c r="AX1180" s="47"/>
      <c r="AY1180" s="47"/>
      <c r="AZ1180" s="47"/>
      <c r="BA1180" s="47"/>
      <c r="BB1180" s="47"/>
      <c r="BC1180" s="47"/>
      <c r="BD1180" s="47"/>
      <c r="BE1180" s="47"/>
      <c r="BF1180" s="47"/>
      <c r="BG1180" s="47"/>
    </row>
    <row r="1181" spans="1:59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47"/>
      <c r="R1181" s="47"/>
      <c r="S1181" s="47"/>
      <c r="T1181" s="47"/>
      <c r="U1181" s="47"/>
      <c r="V1181" s="47"/>
      <c r="W1181" s="47"/>
      <c r="X1181" s="47"/>
      <c r="Y1181" s="47"/>
      <c r="Z1181" s="47"/>
      <c r="AA1181" s="47"/>
      <c r="AB1181" s="47"/>
      <c r="AC1181" s="47"/>
      <c r="AD1181" s="47"/>
      <c r="AE1181" s="47"/>
      <c r="AF1181" s="47"/>
      <c r="AG1181" s="47"/>
      <c r="AH1181" s="47"/>
      <c r="AI1181" s="47"/>
      <c r="AJ1181" s="47"/>
      <c r="AK1181" s="47"/>
      <c r="AL1181" s="47"/>
      <c r="AM1181" s="47"/>
      <c r="AN1181" s="47"/>
      <c r="AO1181" s="47"/>
      <c r="AP1181" s="47"/>
      <c r="AQ1181" s="47"/>
      <c r="AR1181" s="47"/>
      <c r="AS1181" s="47"/>
      <c r="AT1181" s="47"/>
      <c r="AU1181" s="47"/>
      <c r="AV1181" s="47"/>
      <c r="AW1181" s="47"/>
      <c r="AX1181" s="47"/>
      <c r="AY1181" s="47"/>
      <c r="AZ1181" s="47"/>
      <c r="BA1181" s="47"/>
      <c r="BB1181" s="47"/>
      <c r="BC1181" s="47"/>
      <c r="BD1181" s="47"/>
      <c r="BE1181" s="47"/>
      <c r="BF1181" s="47"/>
      <c r="BG1181" s="47"/>
    </row>
    <row r="1182" spans="1:59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47"/>
      <c r="R1182" s="47"/>
      <c r="S1182" s="47"/>
      <c r="T1182" s="47"/>
      <c r="U1182" s="47"/>
      <c r="V1182" s="47"/>
      <c r="W1182" s="47"/>
      <c r="X1182" s="47"/>
      <c r="Y1182" s="47"/>
      <c r="Z1182" s="47"/>
      <c r="AA1182" s="47"/>
      <c r="AB1182" s="47"/>
      <c r="AC1182" s="47"/>
      <c r="AD1182" s="47"/>
      <c r="AE1182" s="47"/>
      <c r="AF1182" s="47"/>
      <c r="AG1182" s="47"/>
      <c r="AH1182" s="47"/>
      <c r="AI1182" s="47"/>
      <c r="AJ1182" s="47"/>
      <c r="AK1182" s="47"/>
      <c r="AL1182" s="47"/>
      <c r="AM1182" s="47"/>
      <c r="AN1182" s="47"/>
      <c r="AO1182" s="47"/>
      <c r="AP1182" s="47"/>
      <c r="AQ1182" s="47"/>
      <c r="AR1182" s="47"/>
      <c r="AS1182" s="47"/>
      <c r="AT1182" s="47"/>
      <c r="AU1182" s="47"/>
      <c r="AV1182" s="47"/>
      <c r="AW1182" s="47"/>
      <c r="AX1182" s="47"/>
      <c r="AY1182" s="47"/>
      <c r="AZ1182" s="47"/>
      <c r="BA1182" s="47"/>
      <c r="BB1182" s="47"/>
      <c r="BC1182" s="47"/>
      <c r="BD1182" s="47"/>
      <c r="BE1182" s="47"/>
      <c r="BF1182" s="47"/>
      <c r="BG1182" s="47"/>
    </row>
    <row r="1183" spans="1:59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47"/>
      <c r="R1183" s="47"/>
      <c r="S1183" s="47"/>
      <c r="T1183" s="47"/>
      <c r="U1183" s="47"/>
      <c r="V1183" s="47"/>
      <c r="W1183" s="47"/>
      <c r="X1183" s="47"/>
      <c r="Y1183" s="47"/>
      <c r="Z1183" s="47"/>
      <c r="AA1183" s="47"/>
      <c r="AB1183" s="47"/>
      <c r="AC1183" s="47"/>
      <c r="AD1183" s="47"/>
      <c r="AE1183" s="47"/>
      <c r="AF1183" s="47"/>
      <c r="AG1183" s="47"/>
      <c r="AH1183" s="47"/>
      <c r="AI1183" s="47"/>
      <c r="AJ1183" s="47"/>
      <c r="AK1183" s="47"/>
      <c r="AL1183" s="47"/>
      <c r="AM1183" s="47"/>
      <c r="AN1183" s="47"/>
      <c r="AO1183" s="47"/>
      <c r="AP1183" s="47"/>
      <c r="AQ1183" s="47"/>
      <c r="AR1183" s="47"/>
      <c r="AS1183" s="47"/>
      <c r="AT1183" s="47"/>
      <c r="AU1183" s="47"/>
      <c r="AV1183" s="47"/>
      <c r="AW1183" s="47"/>
      <c r="AX1183" s="47"/>
      <c r="AY1183" s="47"/>
      <c r="AZ1183" s="47"/>
      <c r="BA1183" s="47"/>
      <c r="BB1183" s="47"/>
      <c r="BC1183" s="47"/>
      <c r="BD1183" s="47"/>
      <c r="BE1183" s="47"/>
      <c r="BF1183" s="47"/>
      <c r="BG1183" s="47"/>
    </row>
    <row r="1184" spans="1:59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47"/>
      <c r="R1184" s="47"/>
      <c r="S1184" s="47"/>
      <c r="T1184" s="47"/>
      <c r="U1184" s="47"/>
      <c r="V1184" s="47"/>
      <c r="W1184" s="47"/>
      <c r="X1184" s="47"/>
      <c r="Y1184" s="47"/>
      <c r="Z1184" s="47"/>
      <c r="AA1184" s="47"/>
      <c r="AB1184" s="47"/>
      <c r="AC1184" s="47"/>
      <c r="AD1184" s="47"/>
      <c r="AE1184" s="47"/>
      <c r="AF1184" s="47"/>
      <c r="AG1184" s="47"/>
      <c r="AH1184" s="47"/>
      <c r="AI1184" s="47"/>
      <c r="AJ1184" s="47"/>
      <c r="AK1184" s="47"/>
      <c r="AL1184" s="47"/>
      <c r="AM1184" s="47"/>
      <c r="AN1184" s="47"/>
      <c r="AO1184" s="47"/>
      <c r="AP1184" s="47"/>
      <c r="AQ1184" s="47"/>
      <c r="AR1184" s="47"/>
      <c r="AS1184" s="47"/>
      <c r="AT1184" s="47"/>
      <c r="AU1184" s="47"/>
      <c r="AV1184" s="47"/>
      <c r="AW1184" s="47"/>
      <c r="AX1184" s="47"/>
      <c r="AY1184" s="47"/>
      <c r="AZ1184" s="47"/>
      <c r="BA1184" s="47"/>
      <c r="BB1184" s="47"/>
      <c r="BC1184" s="47"/>
      <c r="BD1184" s="47"/>
      <c r="BE1184" s="47"/>
      <c r="BF1184" s="47"/>
      <c r="BG1184" s="47"/>
    </row>
    <row r="1185" spans="1:59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  <c r="AA1185" s="47"/>
      <c r="AB1185" s="47"/>
      <c r="AC1185" s="47"/>
      <c r="AD1185" s="47"/>
      <c r="AE1185" s="47"/>
      <c r="AF1185" s="47"/>
      <c r="AG1185" s="47"/>
      <c r="AH1185" s="47"/>
      <c r="AI1185" s="47"/>
      <c r="AJ1185" s="47"/>
      <c r="AK1185" s="47"/>
      <c r="AL1185" s="47"/>
      <c r="AM1185" s="47"/>
      <c r="AN1185" s="47"/>
      <c r="AO1185" s="47"/>
      <c r="AP1185" s="47"/>
      <c r="AQ1185" s="47"/>
      <c r="AR1185" s="47"/>
      <c r="AS1185" s="47"/>
      <c r="AT1185" s="47"/>
      <c r="AU1185" s="47"/>
      <c r="AV1185" s="47"/>
      <c r="AW1185" s="47"/>
      <c r="AX1185" s="47"/>
      <c r="AY1185" s="47"/>
      <c r="AZ1185" s="47"/>
      <c r="BA1185" s="47"/>
      <c r="BB1185" s="47"/>
      <c r="BC1185" s="47"/>
      <c r="BD1185" s="47"/>
      <c r="BE1185" s="47"/>
      <c r="BF1185" s="47"/>
      <c r="BG1185" s="47"/>
    </row>
    <row r="1186" spans="1:59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  <c r="AA1186" s="47"/>
      <c r="AB1186" s="47"/>
      <c r="AC1186" s="47"/>
      <c r="AD1186" s="47"/>
      <c r="AE1186" s="47"/>
      <c r="AF1186" s="47"/>
      <c r="AG1186" s="47"/>
      <c r="AH1186" s="47"/>
      <c r="AI1186" s="47"/>
      <c r="AJ1186" s="47"/>
      <c r="AK1186" s="47"/>
      <c r="AL1186" s="47"/>
      <c r="AM1186" s="47"/>
      <c r="AN1186" s="47"/>
      <c r="AO1186" s="47"/>
      <c r="AP1186" s="47"/>
      <c r="AQ1186" s="47"/>
      <c r="AR1186" s="47"/>
      <c r="AS1186" s="47"/>
      <c r="AT1186" s="47"/>
      <c r="AU1186" s="47"/>
      <c r="AV1186" s="47"/>
      <c r="AW1186" s="47"/>
      <c r="AX1186" s="47"/>
      <c r="AY1186" s="47"/>
      <c r="AZ1186" s="47"/>
      <c r="BA1186" s="47"/>
      <c r="BB1186" s="47"/>
      <c r="BC1186" s="47"/>
      <c r="BD1186" s="47"/>
      <c r="BE1186" s="47"/>
      <c r="BF1186" s="47"/>
      <c r="BG1186" s="47"/>
    </row>
    <row r="1187" spans="1:59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  <c r="AA1187" s="47"/>
      <c r="AB1187" s="47"/>
      <c r="AC1187" s="47"/>
      <c r="AD1187" s="47"/>
      <c r="AE1187" s="47"/>
      <c r="AF1187" s="47"/>
      <c r="AG1187" s="47"/>
      <c r="AH1187" s="47"/>
      <c r="AI1187" s="47"/>
      <c r="AJ1187" s="47"/>
      <c r="AK1187" s="47"/>
      <c r="AL1187" s="47"/>
      <c r="AM1187" s="47"/>
      <c r="AN1187" s="47"/>
      <c r="AO1187" s="47"/>
      <c r="AP1187" s="47"/>
      <c r="AQ1187" s="47"/>
      <c r="AR1187" s="47"/>
      <c r="AS1187" s="47"/>
      <c r="AT1187" s="47"/>
      <c r="AU1187" s="47"/>
      <c r="AV1187" s="47"/>
      <c r="AW1187" s="47"/>
      <c r="AX1187" s="47"/>
      <c r="AY1187" s="47"/>
      <c r="AZ1187" s="47"/>
      <c r="BA1187" s="47"/>
      <c r="BB1187" s="47"/>
      <c r="BC1187" s="47"/>
      <c r="BD1187" s="47"/>
      <c r="BE1187" s="47"/>
      <c r="BF1187" s="47"/>
      <c r="BG1187" s="47"/>
    </row>
    <row r="1188" spans="1:59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  <c r="AA1188" s="47"/>
      <c r="AB1188" s="47"/>
      <c r="AC1188" s="47"/>
      <c r="AD1188" s="47"/>
      <c r="AE1188" s="47"/>
      <c r="AF1188" s="47"/>
      <c r="AG1188" s="47"/>
      <c r="AH1188" s="47"/>
      <c r="AI1188" s="47"/>
      <c r="AJ1188" s="47"/>
      <c r="AK1188" s="47"/>
      <c r="AL1188" s="47"/>
      <c r="AM1188" s="47"/>
      <c r="AN1188" s="47"/>
      <c r="AO1188" s="47"/>
      <c r="AP1188" s="47"/>
      <c r="AQ1188" s="47"/>
      <c r="AR1188" s="47"/>
      <c r="AS1188" s="47"/>
      <c r="AT1188" s="47"/>
      <c r="AU1188" s="47"/>
      <c r="AV1188" s="47"/>
      <c r="AW1188" s="47"/>
      <c r="AX1188" s="47"/>
      <c r="AY1188" s="47"/>
      <c r="AZ1188" s="47"/>
      <c r="BA1188" s="47"/>
      <c r="BB1188" s="47"/>
      <c r="BC1188" s="47"/>
      <c r="BD1188" s="47"/>
      <c r="BE1188" s="47"/>
      <c r="BF1188" s="47"/>
      <c r="BG1188" s="47"/>
    </row>
    <row r="1189" spans="1:59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  <c r="AA1189" s="47"/>
      <c r="AB1189" s="47"/>
      <c r="AC1189" s="47"/>
      <c r="AD1189" s="47"/>
      <c r="AE1189" s="47"/>
      <c r="AF1189" s="47"/>
      <c r="AG1189" s="47"/>
      <c r="AH1189" s="47"/>
      <c r="AI1189" s="47"/>
      <c r="AJ1189" s="47"/>
      <c r="AK1189" s="47"/>
      <c r="AL1189" s="47"/>
      <c r="AM1189" s="47"/>
      <c r="AN1189" s="47"/>
      <c r="AO1189" s="47"/>
      <c r="AP1189" s="47"/>
      <c r="AQ1189" s="47"/>
      <c r="AR1189" s="47"/>
      <c r="AS1189" s="47"/>
      <c r="AT1189" s="47"/>
      <c r="AU1189" s="47"/>
      <c r="AV1189" s="47"/>
      <c r="AW1189" s="47"/>
      <c r="AX1189" s="47"/>
      <c r="AY1189" s="47"/>
      <c r="AZ1189" s="47"/>
      <c r="BA1189" s="47"/>
      <c r="BB1189" s="47"/>
      <c r="BC1189" s="47"/>
      <c r="BD1189" s="47"/>
      <c r="BE1189" s="47"/>
      <c r="BF1189" s="47"/>
      <c r="BG1189" s="47"/>
    </row>
    <row r="1190" spans="1:59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  <c r="AA1190" s="47"/>
      <c r="AB1190" s="47"/>
      <c r="AC1190" s="47"/>
      <c r="AD1190" s="47"/>
      <c r="AE1190" s="47"/>
      <c r="AF1190" s="47"/>
      <c r="AG1190" s="47"/>
      <c r="AH1190" s="47"/>
      <c r="AI1190" s="47"/>
      <c r="AJ1190" s="47"/>
      <c r="AK1190" s="47"/>
      <c r="AL1190" s="47"/>
      <c r="AM1190" s="47"/>
      <c r="AN1190" s="47"/>
      <c r="AO1190" s="47"/>
      <c r="AP1190" s="47"/>
      <c r="AQ1190" s="47"/>
      <c r="AR1190" s="47"/>
      <c r="AS1190" s="47"/>
      <c r="AT1190" s="47"/>
      <c r="AU1190" s="47"/>
      <c r="AV1190" s="47"/>
      <c r="AW1190" s="47"/>
      <c r="AX1190" s="47"/>
      <c r="AY1190" s="47"/>
      <c r="AZ1190" s="47"/>
      <c r="BA1190" s="47"/>
      <c r="BB1190" s="47"/>
      <c r="BC1190" s="47"/>
      <c r="BD1190" s="47"/>
      <c r="BE1190" s="47"/>
      <c r="BF1190" s="47"/>
      <c r="BG1190" s="47"/>
    </row>
    <row r="1191" spans="1:59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  <c r="AA1191" s="47"/>
      <c r="AB1191" s="47"/>
      <c r="AC1191" s="47"/>
      <c r="AD1191" s="47"/>
      <c r="AE1191" s="47"/>
      <c r="AF1191" s="47"/>
      <c r="AG1191" s="47"/>
      <c r="AH1191" s="47"/>
      <c r="AI1191" s="47"/>
      <c r="AJ1191" s="47"/>
      <c r="AK1191" s="47"/>
      <c r="AL1191" s="47"/>
      <c r="AM1191" s="47"/>
      <c r="AN1191" s="47"/>
      <c r="AO1191" s="47"/>
      <c r="AP1191" s="47"/>
      <c r="AQ1191" s="47"/>
      <c r="AR1191" s="47"/>
      <c r="AS1191" s="47"/>
      <c r="AT1191" s="47"/>
      <c r="AU1191" s="47"/>
      <c r="AV1191" s="47"/>
      <c r="AW1191" s="47"/>
      <c r="AX1191" s="47"/>
      <c r="AY1191" s="47"/>
      <c r="AZ1191" s="47"/>
      <c r="BA1191" s="47"/>
      <c r="BB1191" s="47"/>
      <c r="BC1191" s="47"/>
      <c r="BD1191" s="47"/>
      <c r="BE1191" s="47"/>
      <c r="BF1191" s="47"/>
      <c r="BG1191" s="47"/>
    </row>
    <row r="1192" spans="1:59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47"/>
      <c r="R1192" s="47"/>
      <c r="S1192" s="47"/>
      <c r="T1192" s="47"/>
      <c r="U1192" s="47"/>
      <c r="V1192" s="47"/>
      <c r="W1192" s="47"/>
      <c r="X1192" s="47"/>
      <c r="Y1192" s="47"/>
      <c r="Z1192" s="47"/>
      <c r="AA1192" s="47"/>
      <c r="AB1192" s="47"/>
      <c r="AC1192" s="47"/>
      <c r="AD1192" s="47"/>
      <c r="AE1192" s="47"/>
      <c r="AF1192" s="47"/>
      <c r="AG1192" s="47"/>
      <c r="AH1192" s="47"/>
      <c r="AI1192" s="47"/>
      <c r="AJ1192" s="47"/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47"/>
      <c r="AW1192" s="47"/>
      <c r="AX1192" s="47"/>
      <c r="AY1192" s="47"/>
      <c r="AZ1192" s="47"/>
      <c r="BA1192" s="47"/>
      <c r="BB1192" s="47"/>
      <c r="BC1192" s="47"/>
      <c r="BD1192" s="47"/>
      <c r="BE1192" s="47"/>
      <c r="BF1192" s="47"/>
      <c r="BG1192" s="47"/>
    </row>
    <row r="1193" spans="1:59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47"/>
      <c r="R1193" s="47"/>
      <c r="S1193" s="47"/>
      <c r="T1193" s="47"/>
      <c r="U1193" s="47"/>
      <c r="V1193" s="47"/>
      <c r="W1193" s="47"/>
      <c r="X1193" s="47"/>
      <c r="Y1193" s="47"/>
      <c r="Z1193" s="47"/>
      <c r="AA1193" s="47"/>
      <c r="AB1193" s="47"/>
      <c r="AC1193" s="47"/>
      <c r="AD1193" s="47"/>
      <c r="AE1193" s="47"/>
      <c r="AF1193" s="47"/>
      <c r="AG1193" s="47"/>
      <c r="AH1193" s="47"/>
      <c r="AI1193" s="47"/>
      <c r="AJ1193" s="47"/>
      <c r="AK1193" s="47"/>
      <c r="AL1193" s="47"/>
      <c r="AM1193" s="47"/>
      <c r="AN1193" s="47"/>
      <c r="AO1193" s="47"/>
      <c r="AP1193" s="47"/>
      <c r="AQ1193" s="47"/>
      <c r="AR1193" s="47"/>
      <c r="AS1193" s="47"/>
      <c r="AT1193" s="47"/>
      <c r="AU1193" s="47"/>
      <c r="AV1193" s="47"/>
      <c r="AW1193" s="47"/>
      <c r="AX1193" s="47"/>
      <c r="AY1193" s="47"/>
      <c r="AZ1193" s="47"/>
      <c r="BA1193" s="47"/>
      <c r="BB1193" s="47"/>
      <c r="BC1193" s="47"/>
      <c r="BD1193" s="47"/>
      <c r="BE1193" s="47"/>
      <c r="BF1193" s="47"/>
      <c r="BG1193" s="47"/>
    </row>
    <row r="1194" spans="1:59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47"/>
      <c r="R1194" s="47"/>
      <c r="S1194" s="47"/>
      <c r="T1194" s="47"/>
      <c r="U1194" s="47"/>
      <c r="V1194" s="47"/>
      <c r="W1194" s="47"/>
      <c r="X1194" s="47"/>
      <c r="Y1194" s="47"/>
      <c r="Z1194" s="47"/>
      <c r="AA1194" s="47"/>
      <c r="AB1194" s="47"/>
      <c r="AC1194" s="47"/>
      <c r="AD1194" s="47"/>
      <c r="AE1194" s="47"/>
      <c r="AF1194" s="47"/>
      <c r="AG1194" s="47"/>
      <c r="AH1194" s="47"/>
      <c r="AI1194" s="47"/>
      <c r="AJ1194" s="47"/>
      <c r="AK1194" s="47"/>
      <c r="AL1194" s="47"/>
      <c r="AM1194" s="47"/>
      <c r="AN1194" s="47"/>
      <c r="AO1194" s="47"/>
      <c r="AP1194" s="47"/>
      <c r="AQ1194" s="47"/>
      <c r="AR1194" s="47"/>
      <c r="AS1194" s="47"/>
      <c r="AT1194" s="47"/>
      <c r="AU1194" s="47"/>
      <c r="AV1194" s="47"/>
      <c r="AW1194" s="47"/>
      <c r="AX1194" s="47"/>
      <c r="AY1194" s="47"/>
      <c r="AZ1194" s="47"/>
      <c r="BA1194" s="47"/>
      <c r="BB1194" s="47"/>
      <c r="BC1194" s="47"/>
      <c r="BD1194" s="47"/>
      <c r="BE1194" s="47"/>
      <c r="BF1194" s="47"/>
      <c r="BG1194" s="47"/>
    </row>
    <row r="1195" spans="1:59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47"/>
      <c r="R1195" s="47"/>
      <c r="S1195" s="47"/>
      <c r="T1195" s="47"/>
      <c r="U1195" s="47"/>
      <c r="V1195" s="47"/>
      <c r="W1195" s="47"/>
      <c r="X1195" s="47"/>
      <c r="Y1195" s="47"/>
      <c r="Z1195" s="47"/>
      <c r="AA1195" s="47"/>
      <c r="AB1195" s="47"/>
      <c r="AC1195" s="47"/>
      <c r="AD1195" s="47"/>
      <c r="AE1195" s="47"/>
      <c r="AF1195" s="47"/>
      <c r="AG1195" s="47"/>
      <c r="AH1195" s="47"/>
      <c r="AI1195" s="47"/>
      <c r="AJ1195" s="47"/>
      <c r="AK1195" s="47"/>
      <c r="AL1195" s="47"/>
      <c r="AM1195" s="47"/>
      <c r="AN1195" s="47"/>
      <c r="AO1195" s="47"/>
      <c r="AP1195" s="47"/>
      <c r="AQ1195" s="47"/>
      <c r="AR1195" s="47"/>
      <c r="AS1195" s="47"/>
      <c r="AT1195" s="47"/>
      <c r="AU1195" s="47"/>
      <c r="AV1195" s="47"/>
      <c r="AW1195" s="47"/>
      <c r="AX1195" s="47"/>
      <c r="AY1195" s="47"/>
      <c r="AZ1195" s="47"/>
      <c r="BA1195" s="47"/>
      <c r="BB1195" s="47"/>
      <c r="BC1195" s="47"/>
      <c r="BD1195" s="47"/>
      <c r="BE1195" s="47"/>
      <c r="BF1195" s="47"/>
      <c r="BG1195" s="47"/>
    </row>
    <row r="1196" spans="1:59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47"/>
      <c r="R1196" s="47"/>
      <c r="S1196" s="47"/>
      <c r="T1196" s="47"/>
      <c r="U1196" s="47"/>
      <c r="V1196" s="47"/>
      <c r="W1196" s="47"/>
      <c r="X1196" s="47"/>
      <c r="Y1196" s="47"/>
      <c r="Z1196" s="47"/>
      <c r="AA1196" s="47"/>
      <c r="AB1196" s="47"/>
      <c r="AC1196" s="47"/>
      <c r="AD1196" s="47"/>
      <c r="AE1196" s="47"/>
      <c r="AF1196" s="47"/>
      <c r="AG1196" s="47"/>
      <c r="AH1196" s="47"/>
      <c r="AI1196" s="47"/>
      <c r="AJ1196" s="47"/>
      <c r="AK1196" s="47"/>
      <c r="AL1196" s="47"/>
      <c r="AM1196" s="47"/>
      <c r="AN1196" s="47"/>
      <c r="AO1196" s="47"/>
      <c r="AP1196" s="47"/>
      <c r="AQ1196" s="47"/>
      <c r="AR1196" s="47"/>
      <c r="AS1196" s="47"/>
      <c r="AT1196" s="47"/>
      <c r="AU1196" s="47"/>
      <c r="AV1196" s="47"/>
      <c r="AW1196" s="47"/>
      <c r="AX1196" s="47"/>
      <c r="AY1196" s="47"/>
      <c r="AZ1196" s="47"/>
      <c r="BA1196" s="47"/>
      <c r="BB1196" s="47"/>
      <c r="BC1196" s="47"/>
      <c r="BD1196" s="47"/>
      <c r="BE1196" s="47"/>
      <c r="BF1196" s="47"/>
      <c r="BG1196" s="47"/>
    </row>
    <row r="1197" spans="1:59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47"/>
      <c r="R1197" s="47"/>
      <c r="S1197" s="47"/>
      <c r="T1197" s="47"/>
      <c r="U1197" s="47"/>
      <c r="V1197" s="47"/>
      <c r="W1197" s="47"/>
      <c r="X1197" s="47"/>
      <c r="Y1197" s="47"/>
      <c r="Z1197" s="47"/>
      <c r="AA1197" s="47"/>
      <c r="AB1197" s="47"/>
      <c r="AC1197" s="47"/>
      <c r="AD1197" s="47"/>
      <c r="AE1197" s="47"/>
      <c r="AF1197" s="47"/>
      <c r="AG1197" s="47"/>
      <c r="AH1197" s="47"/>
      <c r="AI1197" s="47"/>
      <c r="AJ1197" s="47"/>
      <c r="AK1197" s="47"/>
      <c r="AL1197" s="47"/>
      <c r="AM1197" s="47"/>
      <c r="AN1197" s="47"/>
      <c r="AO1197" s="47"/>
      <c r="AP1197" s="47"/>
      <c r="AQ1197" s="47"/>
      <c r="AR1197" s="47"/>
      <c r="AS1197" s="47"/>
      <c r="AT1197" s="47"/>
      <c r="AU1197" s="47"/>
      <c r="AV1197" s="47"/>
      <c r="AW1197" s="47"/>
      <c r="AX1197" s="47"/>
      <c r="AY1197" s="47"/>
      <c r="AZ1197" s="47"/>
      <c r="BA1197" s="47"/>
      <c r="BB1197" s="47"/>
      <c r="BC1197" s="47"/>
      <c r="BD1197" s="47"/>
      <c r="BE1197" s="47"/>
      <c r="BF1197" s="47"/>
      <c r="BG1197" s="47"/>
    </row>
    <row r="1198" spans="1:59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47"/>
      <c r="R1198" s="47"/>
      <c r="S1198" s="47"/>
      <c r="T1198" s="47"/>
      <c r="U1198" s="47"/>
      <c r="V1198" s="47"/>
      <c r="W1198" s="47"/>
      <c r="X1198" s="47"/>
      <c r="Y1198" s="47"/>
      <c r="Z1198" s="47"/>
      <c r="AA1198" s="47"/>
      <c r="AB1198" s="47"/>
      <c r="AC1198" s="47"/>
      <c r="AD1198" s="47"/>
      <c r="AE1198" s="47"/>
      <c r="AF1198" s="47"/>
      <c r="AG1198" s="47"/>
      <c r="AH1198" s="47"/>
      <c r="AI1198" s="47"/>
      <c r="AJ1198" s="47"/>
      <c r="AK1198" s="47"/>
      <c r="AL1198" s="47"/>
      <c r="AM1198" s="47"/>
      <c r="AN1198" s="47"/>
      <c r="AO1198" s="47"/>
      <c r="AP1198" s="47"/>
      <c r="AQ1198" s="47"/>
      <c r="AR1198" s="47"/>
      <c r="AS1198" s="47"/>
      <c r="AT1198" s="47"/>
      <c r="AU1198" s="47"/>
      <c r="AV1198" s="47"/>
      <c r="AW1198" s="47"/>
      <c r="AX1198" s="47"/>
      <c r="AY1198" s="47"/>
      <c r="AZ1198" s="47"/>
      <c r="BA1198" s="47"/>
      <c r="BB1198" s="47"/>
      <c r="BC1198" s="47"/>
      <c r="BD1198" s="47"/>
      <c r="BE1198" s="47"/>
      <c r="BF1198" s="47"/>
      <c r="BG1198" s="47"/>
    </row>
    <row r="1199" spans="1:59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47"/>
      <c r="R1199" s="47"/>
      <c r="S1199" s="47"/>
      <c r="T1199" s="47"/>
      <c r="U1199" s="47"/>
      <c r="V1199" s="47"/>
      <c r="W1199" s="47"/>
      <c r="X1199" s="47"/>
      <c r="Y1199" s="47"/>
      <c r="Z1199" s="47"/>
      <c r="AA1199" s="47"/>
      <c r="AB1199" s="47"/>
      <c r="AC1199" s="47"/>
      <c r="AD1199" s="47"/>
      <c r="AE1199" s="47"/>
      <c r="AF1199" s="47"/>
      <c r="AG1199" s="47"/>
      <c r="AH1199" s="47"/>
      <c r="AI1199" s="47"/>
      <c r="AJ1199" s="47"/>
      <c r="AK1199" s="47"/>
      <c r="AL1199" s="47"/>
      <c r="AM1199" s="47"/>
      <c r="AN1199" s="47"/>
      <c r="AO1199" s="47"/>
      <c r="AP1199" s="47"/>
      <c r="AQ1199" s="47"/>
      <c r="AR1199" s="47"/>
      <c r="AS1199" s="47"/>
      <c r="AT1199" s="47"/>
      <c r="AU1199" s="47"/>
      <c r="AV1199" s="47"/>
      <c r="AW1199" s="47"/>
      <c r="AX1199" s="47"/>
      <c r="AY1199" s="47"/>
      <c r="AZ1199" s="47"/>
      <c r="BA1199" s="47"/>
      <c r="BB1199" s="47"/>
      <c r="BC1199" s="47"/>
      <c r="BD1199" s="47"/>
      <c r="BE1199" s="47"/>
      <c r="BF1199" s="47"/>
      <c r="BG1199" s="47"/>
    </row>
    <row r="1200" spans="1:59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47"/>
      <c r="R1200" s="47"/>
      <c r="S1200" s="47"/>
      <c r="T1200" s="47"/>
      <c r="U1200" s="47"/>
      <c r="V1200" s="47"/>
      <c r="W1200" s="47"/>
      <c r="X1200" s="47"/>
      <c r="Y1200" s="47"/>
      <c r="Z1200" s="47"/>
      <c r="AA1200" s="47"/>
      <c r="AB1200" s="47"/>
      <c r="AC1200" s="47"/>
      <c r="AD1200" s="47"/>
      <c r="AE1200" s="47"/>
      <c r="AF1200" s="47"/>
      <c r="AG1200" s="47"/>
      <c r="AH1200" s="47"/>
      <c r="AI1200" s="47"/>
      <c r="AJ1200" s="47"/>
      <c r="AK1200" s="47"/>
      <c r="AL1200" s="47"/>
      <c r="AM1200" s="47"/>
      <c r="AN1200" s="47"/>
      <c r="AO1200" s="47"/>
      <c r="AP1200" s="47"/>
      <c r="AQ1200" s="47"/>
      <c r="AR1200" s="47"/>
      <c r="AS1200" s="47"/>
      <c r="AT1200" s="47"/>
      <c r="AU1200" s="47"/>
      <c r="AV1200" s="47"/>
      <c r="AW1200" s="47"/>
      <c r="AX1200" s="47"/>
      <c r="AY1200" s="47"/>
      <c r="AZ1200" s="47"/>
      <c r="BA1200" s="47"/>
      <c r="BB1200" s="47"/>
      <c r="BC1200" s="47"/>
      <c r="BD1200" s="47"/>
      <c r="BE1200" s="47"/>
      <c r="BF1200" s="47"/>
      <c r="BG1200" s="47"/>
    </row>
    <row r="1201" spans="1:59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47"/>
      <c r="R1201" s="47"/>
      <c r="S1201" s="47"/>
      <c r="T1201" s="47"/>
      <c r="U1201" s="47"/>
      <c r="V1201" s="47"/>
      <c r="W1201" s="47"/>
      <c r="X1201" s="47"/>
      <c r="Y1201" s="47"/>
      <c r="Z1201" s="47"/>
      <c r="AA1201" s="47"/>
      <c r="AB1201" s="47"/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47"/>
      <c r="AW1201" s="47"/>
      <c r="AX1201" s="47"/>
      <c r="AY1201" s="47"/>
      <c r="AZ1201" s="47"/>
      <c r="BA1201" s="47"/>
      <c r="BB1201" s="47"/>
      <c r="BC1201" s="47"/>
      <c r="BD1201" s="47"/>
      <c r="BE1201" s="47"/>
      <c r="BF1201" s="47"/>
      <c r="BG1201" s="47"/>
    </row>
    <row r="1202" spans="1:59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47"/>
      <c r="R1202" s="47"/>
      <c r="S1202" s="47"/>
      <c r="T1202" s="47"/>
      <c r="U1202" s="47"/>
      <c r="V1202" s="47"/>
      <c r="W1202" s="47"/>
      <c r="X1202" s="47"/>
      <c r="Y1202" s="47"/>
      <c r="Z1202" s="47"/>
      <c r="AA1202" s="47"/>
      <c r="AB1202" s="47"/>
      <c r="AC1202" s="47"/>
      <c r="AD1202" s="47"/>
      <c r="AE1202" s="47"/>
      <c r="AF1202" s="47"/>
      <c r="AG1202" s="47"/>
      <c r="AH1202" s="47"/>
      <c r="AI1202" s="47"/>
      <c r="AJ1202" s="47"/>
      <c r="AK1202" s="47"/>
      <c r="AL1202" s="47"/>
      <c r="AM1202" s="47"/>
      <c r="AN1202" s="47"/>
      <c r="AO1202" s="47"/>
      <c r="AP1202" s="47"/>
      <c r="AQ1202" s="47"/>
      <c r="AR1202" s="47"/>
      <c r="AS1202" s="47"/>
      <c r="AT1202" s="47"/>
      <c r="AU1202" s="47"/>
      <c r="AV1202" s="47"/>
      <c r="AW1202" s="47"/>
      <c r="AX1202" s="47"/>
      <c r="AY1202" s="47"/>
      <c r="AZ1202" s="47"/>
      <c r="BA1202" s="47"/>
      <c r="BB1202" s="47"/>
      <c r="BC1202" s="47"/>
      <c r="BD1202" s="47"/>
      <c r="BE1202" s="47"/>
      <c r="BF1202" s="47"/>
      <c r="BG1202" s="47"/>
    </row>
    <row r="1203" spans="1:59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47"/>
      <c r="R1203" s="47"/>
      <c r="S1203" s="47"/>
      <c r="T1203" s="47"/>
      <c r="U1203" s="47"/>
      <c r="V1203" s="47"/>
      <c r="W1203" s="47"/>
      <c r="X1203" s="47"/>
      <c r="Y1203" s="47"/>
      <c r="Z1203" s="47"/>
      <c r="AA1203" s="47"/>
      <c r="AB1203" s="47"/>
      <c r="AC1203" s="47"/>
      <c r="AD1203" s="47"/>
      <c r="AE1203" s="47"/>
      <c r="AF1203" s="47"/>
      <c r="AG1203" s="47"/>
      <c r="AH1203" s="47"/>
      <c r="AI1203" s="47"/>
      <c r="AJ1203" s="47"/>
      <c r="AK1203" s="47"/>
      <c r="AL1203" s="47"/>
      <c r="AM1203" s="47"/>
      <c r="AN1203" s="47"/>
      <c r="AO1203" s="47"/>
      <c r="AP1203" s="47"/>
      <c r="AQ1203" s="47"/>
      <c r="AR1203" s="47"/>
      <c r="AS1203" s="47"/>
      <c r="AT1203" s="47"/>
      <c r="AU1203" s="47"/>
      <c r="AV1203" s="47"/>
      <c r="AW1203" s="47"/>
      <c r="AX1203" s="47"/>
      <c r="AY1203" s="47"/>
      <c r="AZ1203" s="47"/>
      <c r="BA1203" s="47"/>
      <c r="BB1203" s="47"/>
      <c r="BC1203" s="47"/>
      <c r="BD1203" s="47"/>
      <c r="BE1203" s="47"/>
      <c r="BF1203" s="47"/>
      <c r="BG1203" s="47"/>
    </row>
    <row r="1204" spans="1:59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47"/>
      <c r="R1204" s="47"/>
      <c r="S1204" s="47"/>
      <c r="T1204" s="47"/>
      <c r="U1204" s="47"/>
      <c r="V1204" s="47"/>
      <c r="W1204" s="47"/>
      <c r="X1204" s="47"/>
      <c r="Y1204" s="47"/>
      <c r="Z1204" s="47"/>
      <c r="AA1204" s="47"/>
      <c r="AB1204" s="47"/>
      <c r="AC1204" s="47"/>
      <c r="AD1204" s="47"/>
      <c r="AE1204" s="47"/>
      <c r="AF1204" s="47"/>
      <c r="AG1204" s="47"/>
      <c r="AH1204" s="47"/>
      <c r="AI1204" s="47"/>
      <c r="AJ1204" s="47"/>
      <c r="AK1204" s="47"/>
      <c r="AL1204" s="47"/>
      <c r="AM1204" s="47"/>
      <c r="AN1204" s="47"/>
      <c r="AO1204" s="47"/>
      <c r="AP1204" s="47"/>
      <c r="AQ1204" s="47"/>
      <c r="AR1204" s="47"/>
      <c r="AS1204" s="47"/>
      <c r="AT1204" s="47"/>
      <c r="AU1204" s="47"/>
      <c r="AV1204" s="47"/>
      <c r="AW1204" s="47"/>
      <c r="AX1204" s="47"/>
      <c r="AY1204" s="47"/>
      <c r="AZ1204" s="47"/>
      <c r="BA1204" s="47"/>
      <c r="BB1204" s="47"/>
      <c r="BC1204" s="47"/>
      <c r="BD1204" s="47"/>
      <c r="BE1204" s="47"/>
      <c r="BF1204" s="47"/>
      <c r="BG1204" s="47"/>
    </row>
    <row r="1205" spans="1:59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47"/>
      <c r="R1205" s="47"/>
      <c r="S1205" s="47"/>
      <c r="T1205" s="47"/>
      <c r="U1205" s="47"/>
      <c r="V1205" s="47"/>
      <c r="W1205" s="47"/>
      <c r="X1205" s="47"/>
      <c r="Y1205" s="47"/>
      <c r="Z1205" s="47"/>
      <c r="AA1205" s="47"/>
      <c r="AB1205" s="47"/>
      <c r="AC1205" s="47"/>
      <c r="AD1205" s="47"/>
      <c r="AE1205" s="47"/>
      <c r="AF1205" s="47"/>
      <c r="AG1205" s="47"/>
      <c r="AH1205" s="47"/>
      <c r="AI1205" s="47"/>
      <c r="AJ1205" s="47"/>
      <c r="AK1205" s="47"/>
      <c r="AL1205" s="47"/>
      <c r="AM1205" s="47"/>
      <c r="AN1205" s="47"/>
      <c r="AO1205" s="47"/>
      <c r="AP1205" s="47"/>
      <c r="AQ1205" s="47"/>
      <c r="AR1205" s="47"/>
      <c r="AS1205" s="47"/>
      <c r="AT1205" s="47"/>
      <c r="AU1205" s="47"/>
      <c r="AV1205" s="47"/>
      <c r="AW1205" s="47"/>
      <c r="AX1205" s="47"/>
      <c r="AY1205" s="47"/>
      <c r="AZ1205" s="47"/>
      <c r="BA1205" s="47"/>
      <c r="BB1205" s="47"/>
      <c r="BC1205" s="47"/>
      <c r="BD1205" s="47"/>
      <c r="BE1205" s="47"/>
      <c r="BF1205" s="47"/>
      <c r="BG1205" s="47"/>
    </row>
    <row r="1206" spans="1:59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47"/>
      <c r="R1206" s="47"/>
      <c r="S1206" s="47"/>
      <c r="T1206" s="47"/>
      <c r="U1206" s="47"/>
      <c r="V1206" s="47"/>
      <c r="W1206" s="47"/>
      <c r="X1206" s="47"/>
      <c r="Y1206" s="47"/>
      <c r="Z1206" s="47"/>
      <c r="AA1206" s="47"/>
      <c r="AB1206" s="47"/>
      <c r="AC1206" s="47"/>
      <c r="AD1206" s="47"/>
      <c r="AE1206" s="47"/>
      <c r="AF1206" s="47"/>
      <c r="AG1206" s="47"/>
      <c r="AH1206" s="47"/>
      <c r="AI1206" s="47"/>
      <c r="AJ1206" s="47"/>
      <c r="AK1206" s="47"/>
      <c r="AL1206" s="47"/>
      <c r="AM1206" s="47"/>
      <c r="AN1206" s="47"/>
      <c r="AO1206" s="47"/>
      <c r="AP1206" s="47"/>
      <c r="AQ1206" s="47"/>
      <c r="AR1206" s="47"/>
      <c r="AS1206" s="47"/>
      <c r="AT1206" s="47"/>
      <c r="AU1206" s="47"/>
      <c r="AV1206" s="47"/>
      <c r="AW1206" s="47"/>
      <c r="AX1206" s="47"/>
      <c r="AY1206" s="47"/>
      <c r="AZ1206" s="47"/>
      <c r="BA1206" s="47"/>
      <c r="BB1206" s="47"/>
      <c r="BC1206" s="47"/>
      <c r="BD1206" s="47"/>
      <c r="BE1206" s="47"/>
      <c r="BF1206" s="47"/>
      <c r="BG1206" s="47"/>
    </row>
    <row r="1207" spans="1:59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47"/>
      <c r="R1207" s="47"/>
      <c r="S1207" s="47"/>
      <c r="T1207" s="47"/>
      <c r="U1207" s="47"/>
      <c r="V1207" s="47"/>
      <c r="W1207" s="47"/>
      <c r="X1207" s="47"/>
      <c r="Y1207" s="47"/>
      <c r="Z1207" s="47"/>
      <c r="AA1207" s="47"/>
      <c r="AB1207" s="47"/>
      <c r="AC1207" s="47"/>
      <c r="AD1207" s="47"/>
      <c r="AE1207" s="47"/>
      <c r="AF1207" s="47"/>
      <c r="AG1207" s="47"/>
      <c r="AH1207" s="47"/>
      <c r="AI1207" s="47"/>
      <c r="AJ1207" s="47"/>
      <c r="AK1207" s="47"/>
      <c r="AL1207" s="47"/>
      <c r="AM1207" s="47"/>
      <c r="AN1207" s="47"/>
      <c r="AO1207" s="47"/>
      <c r="AP1207" s="47"/>
      <c r="AQ1207" s="47"/>
      <c r="AR1207" s="47"/>
      <c r="AS1207" s="47"/>
      <c r="AT1207" s="47"/>
      <c r="AU1207" s="47"/>
      <c r="AV1207" s="47"/>
      <c r="AW1207" s="47"/>
      <c r="AX1207" s="47"/>
      <c r="AY1207" s="47"/>
      <c r="AZ1207" s="47"/>
      <c r="BA1207" s="47"/>
      <c r="BB1207" s="47"/>
      <c r="BC1207" s="47"/>
      <c r="BD1207" s="47"/>
      <c r="BE1207" s="47"/>
      <c r="BF1207" s="47"/>
      <c r="BG1207" s="47"/>
    </row>
    <row r="1208" spans="1:59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47"/>
      <c r="R1208" s="47"/>
      <c r="S1208" s="47"/>
      <c r="T1208" s="47"/>
      <c r="U1208" s="47"/>
      <c r="V1208" s="47"/>
      <c r="W1208" s="47"/>
      <c r="X1208" s="47"/>
      <c r="Y1208" s="47"/>
      <c r="Z1208" s="47"/>
      <c r="AA1208" s="47"/>
      <c r="AB1208" s="47"/>
      <c r="AC1208" s="47"/>
      <c r="AD1208" s="47"/>
      <c r="AE1208" s="47"/>
      <c r="AF1208" s="47"/>
      <c r="AG1208" s="47"/>
      <c r="AH1208" s="47"/>
      <c r="AI1208" s="47"/>
      <c r="AJ1208" s="47"/>
      <c r="AK1208" s="47"/>
      <c r="AL1208" s="47"/>
      <c r="AM1208" s="47"/>
      <c r="AN1208" s="47"/>
      <c r="AO1208" s="47"/>
      <c r="AP1208" s="47"/>
      <c r="AQ1208" s="47"/>
      <c r="AR1208" s="47"/>
      <c r="AS1208" s="47"/>
      <c r="AT1208" s="47"/>
      <c r="AU1208" s="47"/>
      <c r="AV1208" s="47"/>
      <c r="AW1208" s="47"/>
      <c r="AX1208" s="47"/>
      <c r="AY1208" s="47"/>
      <c r="AZ1208" s="47"/>
      <c r="BA1208" s="47"/>
      <c r="BB1208" s="47"/>
      <c r="BC1208" s="47"/>
      <c r="BD1208" s="47"/>
      <c r="BE1208" s="47"/>
      <c r="BF1208" s="47"/>
      <c r="BG1208" s="47"/>
    </row>
    <row r="1209" spans="1:59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47"/>
      <c r="R1209" s="47"/>
      <c r="S1209" s="47"/>
      <c r="T1209" s="47"/>
      <c r="U1209" s="47"/>
      <c r="V1209" s="47"/>
      <c r="W1209" s="47"/>
      <c r="X1209" s="47"/>
      <c r="Y1209" s="47"/>
      <c r="Z1209" s="47"/>
      <c r="AA1209" s="47"/>
      <c r="AB1209" s="47"/>
      <c r="AC1209" s="47"/>
      <c r="AD1209" s="47"/>
      <c r="AE1209" s="47"/>
      <c r="AF1209" s="47"/>
      <c r="AG1209" s="47"/>
      <c r="AH1209" s="47"/>
      <c r="AI1209" s="47"/>
      <c r="AJ1209" s="47"/>
      <c r="AK1209" s="47"/>
      <c r="AL1209" s="47"/>
      <c r="AM1209" s="47"/>
      <c r="AN1209" s="47"/>
      <c r="AO1209" s="47"/>
      <c r="AP1209" s="47"/>
      <c r="AQ1209" s="47"/>
      <c r="AR1209" s="47"/>
      <c r="AS1209" s="47"/>
      <c r="AT1209" s="47"/>
      <c r="AU1209" s="47"/>
      <c r="AV1209" s="47"/>
      <c r="AW1209" s="47"/>
      <c r="AX1209" s="47"/>
      <c r="AY1209" s="47"/>
      <c r="AZ1209" s="47"/>
      <c r="BA1209" s="47"/>
      <c r="BB1209" s="47"/>
      <c r="BC1209" s="47"/>
      <c r="BD1209" s="47"/>
      <c r="BE1209" s="47"/>
      <c r="BF1209" s="47"/>
      <c r="BG1209" s="47"/>
    </row>
    <row r="1210" spans="1:59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47"/>
      <c r="R1210" s="47"/>
      <c r="S1210" s="47"/>
      <c r="T1210" s="47"/>
      <c r="U1210" s="47"/>
      <c r="V1210" s="47"/>
      <c r="W1210" s="47"/>
      <c r="X1210" s="47"/>
      <c r="Y1210" s="47"/>
      <c r="Z1210" s="47"/>
      <c r="AA1210" s="47"/>
      <c r="AB1210" s="47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47"/>
      <c r="AW1210" s="47"/>
      <c r="AX1210" s="47"/>
      <c r="AY1210" s="47"/>
      <c r="AZ1210" s="47"/>
      <c r="BA1210" s="47"/>
      <c r="BB1210" s="47"/>
      <c r="BC1210" s="47"/>
      <c r="BD1210" s="47"/>
      <c r="BE1210" s="47"/>
      <c r="BF1210" s="47"/>
      <c r="BG1210" s="47"/>
    </row>
    <row r="1211" spans="1:59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47"/>
      <c r="R1211" s="47"/>
      <c r="S1211" s="47"/>
      <c r="T1211" s="47"/>
      <c r="U1211" s="47"/>
      <c r="V1211" s="47"/>
      <c r="W1211" s="47"/>
      <c r="X1211" s="47"/>
      <c r="Y1211" s="47"/>
      <c r="Z1211" s="47"/>
      <c r="AA1211" s="47"/>
      <c r="AB1211" s="47"/>
      <c r="AC1211" s="47"/>
      <c r="AD1211" s="47"/>
      <c r="AE1211" s="47"/>
      <c r="AF1211" s="47"/>
      <c r="AG1211" s="47"/>
      <c r="AH1211" s="47"/>
      <c r="AI1211" s="47"/>
      <c r="AJ1211" s="47"/>
      <c r="AK1211" s="47"/>
      <c r="AL1211" s="47"/>
      <c r="AM1211" s="47"/>
      <c r="AN1211" s="47"/>
      <c r="AO1211" s="47"/>
      <c r="AP1211" s="47"/>
      <c r="AQ1211" s="47"/>
      <c r="AR1211" s="47"/>
      <c r="AS1211" s="47"/>
      <c r="AT1211" s="47"/>
      <c r="AU1211" s="47"/>
      <c r="AV1211" s="47"/>
      <c r="AW1211" s="47"/>
      <c r="AX1211" s="47"/>
      <c r="AY1211" s="47"/>
      <c r="AZ1211" s="47"/>
      <c r="BA1211" s="47"/>
      <c r="BB1211" s="47"/>
      <c r="BC1211" s="47"/>
      <c r="BD1211" s="47"/>
      <c r="BE1211" s="47"/>
      <c r="BF1211" s="47"/>
      <c r="BG1211" s="47"/>
    </row>
    <row r="1212" spans="1:59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47"/>
      <c r="R1212" s="47"/>
      <c r="S1212" s="47"/>
      <c r="T1212" s="47"/>
      <c r="U1212" s="47"/>
      <c r="V1212" s="47"/>
      <c r="W1212" s="47"/>
      <c r="X1212" s="47"/>
      <c r="Y1212" s="47"/>
      <c r="Z1212" s="47"/>
      <c r="AA1212" s="47"/>
      <c r="AB1212" s="47"/>
      <c r="AC1212" s="47"/>
      <c r="AD1212" s="47"/>
      <c r="AE1212" s="47"/>
      <c r="AF1212" s="47"/>
      <c r="AG1212" s="47"/>
      <c r="AH1212" s="47"/>
      <c r="AI1212" s="47"/>
      <c r="AJ1212" s="47"/>
      <c r="AK1212" s="47"/>
      <c r="AL1212" s="47"/>
      <c r="AM1212" s="47"/>
      <c r="AN1212" s="47"/>
      <c r="AO1212" s="47"/>
      <c r="AP1212" s="47"/>
      <c r="AQ1212" s="47"/>
      <c r="AR1212" s="47"/>
      <c r="AS1212" s="47"/>
      <c r="AT1212" s="47"/>
      <c r="AU1212" s="47"/>
      <c r="AV1212" s="47"/>
      <c r="AW1212" s="47"/>
      <c r="AX1212" s="47"/>
      <c r="AY1212" s="47"/>
      <c r="AZ1212" s="47"/>
      <c r="BA1212" s="47"/>
      <c r="BB1212" s="47"/>
      <c r="BC1212" s="47"/>
      <c r="BD1212" s="47"/>
      <c r="BE1212" s="47"/>
      <c r="BF1212" s="47"/>
      <c r="BG1212" s="47"/>
    </row>
    <row r="1213" spans="1:59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47"/>
      <c r="R1213" s="47"/>
      <c r="S1213" s="47"/>
      <c r="T1213" s="47"/>
      <c r="U1213" s="47"/>
      <c r="V1213" s="47"/>
      <c r="W1213" s="47"/>
      <c r="X1213" s="47"/>
      <c r="Y1213" s="47"/>
      <c r="Z1213" s="47"/>
      <c r="AA1213" s="47"/>
      <c r="AB1213" s="47"/>
      <c r="AC1213" s="47"/>
      <c r="AD1213" s="47"/>
      <c r="AE1213" s="47"/>
      <c r="AF1213" s="47"/>
      <c r="AG1213" s="47"/>
      <c r="AH1213" s="47"/>
      <c r="AI1213" s="47"/>
      <c r="AJ1213" s="47"/>
      <c r="AK1213" s="47"/>
      <c r="AL1213" s="47"/>
      <c r="AM1213" s="47"/>
      <c r="AN1213" s="47"/>
      <c r="AO1213" s="47"/>
      <c r="AP1213" s="47"/>
      <c r="AQ1213" s="47"/>
      <c r="AR1213" s="47"/>
      <c r="AS1213" s="47"/>
      <c r="AT1213" s="47"/>
      <c r="AU1213" s="47"/>
      <c r="AV1213" s="47"/>
      <c r="AW1213" s="47"/>
      <c r="AX1213" s="47"/>
      <c r="AY1213" s="47"/>
      <c r="AZ1213" s="47"/>
      <c r="BA1213" s="47"/>
      <c r="BB1213" s="47"/>
      <c r="BC1213" s="47"/>
      <c r="BD1213" s="47"/>
      <c r="BE1213" s="47"/>
      <c r="BF1213" s="47"/>
      <c r="BG1213" s="47"/>
    </row>
    <row r="1214" spans="1:59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47"/>
      <c r="R1214" s="47"/>
      <c r="S1214" s="47"/>
      <c r="T1214" s="47"/>
      <c r="U1214" s="47"/>
      <c r="V1214" s="47"/>
      <c r="W1214" s="47"/>
      <c r="X1214" s="47"/>
      <c r="Y1214" s="47"/>
      <c r="Z1214" s="47"/>
      <c r="AA1214" s="47"/>
      <c r="AB1214" s="47"/>
      <c r="AC1214" s="47"/>
      <c r="AD1214" s="47"/>
      <c r="AE1214" s="47"/>
      <c r="AF1214" s="47"/>
      <c r="AG1214" s="47"/>
      <c r="AH1214" s="47"/>
      <c r="AI1214" s="47"/>
      <c r="AJ1214" s="47"/>
      <c r="AK1214" s="47"/>
      <c r="AL1214" s="47"/>
      <c r="AM1214" s="47"/>
      <c r="AN1214" s="47"/>
      <c r="AO1214" s="47"/>
      <c r="AP1214" s="47"/>
      <c r="AQ1214" s="47"/>
      <c r="AR1214" s="47"/>
      <c r="AS1214" s="47"/>
      <c r="AT1214" s="47"/>
      <c r="AU1214" s="47"/>
      <c r="AV1214" s="47"/>
      <c r="AW1214" s="47"/>
      <c r="AX1214" s="47"/>
      <c r="AY1214" s="47"/>
      <c r="AZ1214" s="47"/>
      <c r="BA1214" s="47"/>
      <c r="BB1214" s="47"/>
      <c r="BC1214" s="47"/>
      <c r="BD1214" s="47"/>
      <c r="BE1214" s="47"/>
      <c r="BF1214" s="47"/>
      <c r="BG1214" s="47"/>
    </row>
    <row r="1215" spans="1:59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47"/>
      <c r="R1215" s="47"/>
      <c r="S1215" s="47"/>
      <c r="T1215" s="47"/>
      <c r="U1215" s="47"/>
      <c r="V1215" s="47"/>
      <c r="W1215" s="47"/>
      <c r="X1215" s="47"/>
      <c r="Y1215" s="47"/>
      <c r="Z1215" s="47"/>
      <c r="AA1215" s="47"/>
      <c r="AB1215" s="47"/>
      <c r="AC1215" s="47"/>
      <c r="AD1215" s="47"/>
      <c r="AE1215" s="47"/>
      <c r="AF1215" s="47"/>
      <c r="AG1215" s="47"/>
      <c r="AH1215" s="47"/>
      <c r="AI1215" s="47"/>
      <c r="AJ1215" s="47"/>
      <c r="AK1215" s="47"/>
      <c r="AL1215" s="47"/>
      <c r="AM1215" s="47"/>
      <c r="AN1215" s="47"/>
      <c r="AO1215" s="47"/>
      <c r="AP1215" s="47"/>
      <c r="AQ1215" s="47"/>
      <c r="AR1215" s="47"/>
      <c r="AS1215" s="47"/>
      <c r="AT1215" s="47"/>
      <c r="AU1215" s="47"/>
      <c r="AV1215" s="47"/>
      <c r="AW1215" s="47"/>
      <c r="AX1215" s="47"/>
      <c r="AY1215" s="47"/>
      <c r="AZ1215" s="47"/>
      <c r="BA1215" s="47"/>
      <c r="BB1215" s="47"/>
      <c r="BC1215" s="47"/>
      <c r="BD1215" s="47"/>
      <c r="BE1215" s="47"/>
      <c r="BF1215" s="47"/>
      <c r="BG1215" s="47"/>
    </row>
    <row r="1216" spans="1:59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47"/>
      <c r="R1216" s="47"/>
      <c r="S1216" s="47"/>
      <c r="T1216" s="47"/>
      <c r="U1216" s="47"/>
      <c r="V1216" s="47"/>
      <c r="W1216" s="47"/>
      <c r="X1216" s="47"/>
      <c r="Y1216" s="47"/>
      <c r="Z1216" s="47"/>
      <c r="AA1216" s="47"/>
      <c r="AB1216" s="47"/>
      <c r="AC1216" s="47"/>
      <c r="AD1216" s="47"/>
      <c r="AE1216" s="47"/>
      <c r="AF1216" s="47"/>
      <c r="AG1216" s="47"/>
      <c r="AH1216" s="47"/>
      <c r="AI1216" s="47"/>
      <c r="AJ1216" s="47"/>
      <c r="AK1216" s="47"/>
      <c r="AL1216" s="47"/>
      <c r="AM1216" s="47"/>
      <c r="AN1216" s="47"/>
      <c r="AO1216" s="47"/>
      <c r="AP1216" s="47"/>
      <c r="AQ1216" s="47"/>
      <c r="AR1216" s="47"/>
      <c r="AS1216" s="47"/>
      <c r="AT1216" s="47"/>
      <c r="AU1216" s="47"/>
      <c r="AV1216" s="47"/>
      <c r="AW1216" s="47"/>
      <c r="AX1216" s="47"/>
      <c r="AY1216" s="47"/>
      <c r="AZ1216" s="47"/>
      <c r="BA1216" s="47"/>
      <c r="BB1216" s="47"/>
      <c r="BC1216" s="47"/>
      <c r="BD1216" s="47"/>
      <c r="BE1216" s="47"/>
      <c r="BF1216" s="47"/>
      <c r="BG1216" s="47"/>
    </row>
    <row r="1217" spans="1:59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47"/>
      <c r="R1217" s="47"/>
      <c r="S1217" s="47"/>
      <c r="T1217" s="47"/>
      <c r="U1217" s="47"/>
      <c r="V1217" s="47"/>
      <c r="W1217" s="47"/>
      <c r="X1217" s="47"/>
      <c r="Y1217" s="47"/>
      <c r="Z1217" s="47"/>
      <c r="AA1217" s="47"/>
      <c r="AB1217" s="47"/>
      <c r="AC1217" s="47"/>
      <c r="AD1217" s="47"/>
      <c r="AE1217" s="47"/>
      <c r="AF1217" s="47"/>
      <c r="AG1217" s="47"/>
      <c r="AH1217" s="47"/>
      <c r="AI1217" s="47"/>
      <c r="AJ1217" s="47"/>
      <c r="AK1217" s="47"/>
      <c r="AL1217" s="47"/>
      <c r="AM1217" s="47"/>
      <c r="AN1217" s="47"/>
      <c r="AO1217" s="47"/>
      <c r="AP1217" s="47"/>
      <c r="AQ1217" s="47"/>
      <c r="AR1217" s="47"/>
      <c r="AS1217" s="47"/>
      <c r="AT1217" s="47"/>
      <c r="AU1217" s="47"/>
      <c r="AV1217" s="47"/>
      <c r="AW1217" s="47"/>
      <c r="AX1217" s="47"/>
      <c r="AY1217" s="47"/>
      <c r="AZ1217" s="47"/>
      <c r="BA1217" s="47"/>
      <c r="BB1217" s="47"/>
      <c r="BC1217" s="47"/>
      <c r="BD1217" s="47"/>
      <c r="BE1217" s="47"/>
      <c r="BF1217" s="47"/>
      <c r="BG1217" s="47"/>
    </row>
    <row r="1218" spans="1:59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47"/>
      <c r="R1218" s="47"/>
      <c r="S1218" s="47"/>
      <c r="T1218" s="47"/>
      <c r="U1218" s="47"/>
      <c r="V1218" s="47"/>
      <c r="W1218" s="47"/>
      <c r="X1218" s="47"/>
      <c r="Y1218" s="47"/>
      <c r="Z1218" s="47"/>
      <c r="AA1218" s="47"/>
      <c r="AB1218" s="47"/>
      <c r="AC1218" s="47"/>
      <c r="AD1218" s="47"/>
      <c r="AE1218" s="47"/>
      <c r="AF1218" s="47"/>
      <c r="AG1218" s="47"/>
      <c r="AH1218" s="47"/>
      <c r="AI1218" s="47"/>
      <c r="AJ1218" s="47"/>
      <c r="AK1218" s="47"/>
      <c r="AL1218" s="47"/>
      <c r="AM1218" s="47"/>
      <c r="AN1218" s="47"/>
      <c r="AO1218" s="47"/>
      <c r="AP1218" s="47"/>
      <c r="AQ1218" s="47"/>
      <c r="AR1218" s="47"/>
      <c r="AS1218" s="47"/>
      <c r="AT1218" s="47"/>
      <c r="AU1218" s="47"/>
      <c r="AV1218" s="47"/>
      <c r="AW1218" s="47"/>
      <c r="AX1218" s="47"/>
      <c r="AY1218" s="47"/>
      <c r="AZ1218" s="47"/>
      <c r="BA1218" s="47"/>
      <c r="BB1218" s="47"/>
      <c r="BC1218" s="47"/>
      <c r="BD1218" s="47"/>
      <c r="BE1218" s="47"/>
      <c r="BF1218" s="47"/>
      <c r="BG1218" s="47"/>
    </row>
    <row r="1219" spans="1:59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47"/>
      <c r="R1219" s="47"/>
      <c r="S1219" s="47"/>
      <c r="T1219" s="47"/>
      <c r="U1219" s="47"/>
      <c r="V1219" s="47"/>
      <c r="W1219" s="47"/>
      <c r="X1219" s="47"/>
      <c r="Y1219" s="47"/>
      <c r="Z1219" s="47"/>
      <c r="AA1219" s="47"/>
      <c r="AB1219" s="47"/>
      <c r="AC1219" s="47"/>
      <c r="AD1219" s="47"/>
      <c r="AE1219" s="47"/>
      <c r="AF1219" s="47"/>
      <c r="AG1219" s="47"/>
      <c r="AH1219" s="47"/>
      <c r="AI1219" s="47"/>
      <c r="AJ1219" s="47"/>
      <c r="AK1219" s="47"/>
      <c r="AL1219" s="47"/>
      <c r="AM1219" s="47"/>
      <c r="AN1219" s="47"/>
      <c r="AO1219" s="47"/>
      <c r="AP1219" s="47"/>
      <c r="AQ1219" s="47"/>
      <c r="AR1219" s="47"/>
      <c r="AS1219" s="47"/>
      <c r="AT1219" s="47"/>
      <c r="AU1219" s="47"/>
      <c r="AV1219" s="47"/>
      <c r="AW1219" s="47"/>
      <c r="AX1219" s="47"/>
      <c r="AY1219" s="47"/>
      <c r="AZ1219" s="47"/>
      <c r="BA1219" s="47"/>
      <c r="BB1219" s="47"/>
      <c r="BC1219" s="47"/>
      <c r="BD1219" s="47"/>
      <c r="BE1219" s="47"/>
      <c r="BF1219" s="47"/>
      <c r="BG1219" s="47"/>
    </row>
    <row r="1220" spans="1:59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47"/>
      <c r="R1220" s="47"/>
      <c r="S1220" s="47"/>
      <c r="T1220" s="47"/>
      <c r="U1220" s="47"/>
      <c r="V1220" s="47"/>
      <c r="W1220" s="47"/>
      <c r="X1220" s="47"/>
      <c r="Y1220" s="47"/>
      <c r="Z1220" s="47"/>
      <c r="AA1220" s="47"/>
      <c r="AB1220" s="47"/>
      <c r="AC1220" s="47"/>
      <c r="AD1220" s="47"/>
      <c r="AE1220" s="47"/>
      <c r="AF1220" s="47"/>
      <c r="AG1220" s="47"/>
      <c r="AH1220" s="47"/>
      <c r="AI1220" s="47"/>
      <c r="AJ1220" s="47"/>
      <c r="AK1220" s="47"/>
      <c r="AL1220" s="47"/>
      <c r="AM1220" s="47"/>
      <c r="AN1220" s="47"/>
      <c r="AO1220" s="47"/>
      <c r="AP1220" s="47"/>
      <c r="AQ1220" s="47"/>
      <c r="AR1220" s="47"/>
      <c r="AS1220" s="47"/>
      <c r="AT1220" s="47"/>
      <c r="AU1220" s="47"/>
      <c r="AV1220" s="47"/>
      <c r="AW1220" s="47"/>
      <c r="AX1220" s="47"/>
      <c r="AY1220" s="47"/>
      <c r="AZ1220" s="47"/>
      <c r="BA1220" s="47"/>
      <c r="BB1220" s="47"/>
      <c r="BC1220" s="47"/>
      <c r="BD1220" s="47"/>
      <c r="BE1220" s="47"/>
      <c r="BF1220" s="47"/>
      <c r="BG1220" s="47"/>
    </row>
    <row r="1221" spans="1:59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47"/>
      <c r="R1221" s="47"/>
      <c r="S1221" s="47"/>
      <c r="T1221" s="47"/>
      <c r="U1221" s="47"/>
      <c r="V1221" s="47"/>
      <c r="W1221" s="47"/>
      <c r="X1221" s="47"/>
      <c r="Y1221" s="47"/>
      <c r="Z1221" s="47"/>
      <c r="AA1221" s="47"/>
      <c r="AB1221" s="47"/>
      <c r="AC1221" s="47"/>
      <c r="AD1221" s="47"/>
      <c r="AE1221" s="47"/>
      <c r="AF1221" s="47"/>
      <c r="AG1221" s="47"/>
      <c r="AH1221" s="47"/>
      <c r="AI1221" s="47"/>
      <c r="AJ1221" s="47"/>
      <c r="AK1221" s="47"/>
      <c r="AL1221" s="47"/>
      <c r="AM1221" s="47"/>
      <c r="AN1221" s="47"/>
      <c r="AO1221" s="47"/>
      <c r="AP1221" s="47"/>
      <c r="AQ1221" s="47"/>
      <c r="AR1221" s="47"/>
      <c r="AS1221" s="47"/>
      <c r="AT1221" s="47"/>
      <c r="AU1221" s="47"/>
      <c r="AV1221" s="47"/>
      <c r="AW1221" s="47"/>
      <c r="AX1221" s="47"/>
      <c r="AY1221" s="47"/>
      <c r="AZ1221" s="47"/>
      <c r="BA1221" s="47"/>
      <c r="BB1221" s="47"/>
      <c r="BC1221" s="47"/>
      <c r="BD1221" s="47"/>
      <c r="BE1221" s="47"/>
      <c r="BF1221" s="47"/>
      <c r="BG1221" s="47"/>
    </row>
    <row r="1222" spans="1:59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47"/>
      <c r="R1222" s="47"/>
      <c r="S1222" s="47"/>
      <c r="T1222" s="47"/>
      <c r="U1222" s="47"/>
      <c r="V1222" s="47"/>
      <c r="W1222" s="47"/>
      <c r="X1222" s="47"/>
      <c r="Y1222" s="47"/>
      <c r="Z1222" s="47"/>
      <c r="AA1222" s="47"/>
      <c r="AB1222" s="47"/>
      <c r="AC1222" s="47"/>
      <c r="AD1222" s="47"/>
      <c r="AE1222" s="47"/>
      <c r="AF1222" s="47"/>
      <c r="AG1222" s="47"/>
      <c r="AH1222" s="47"/>
      <c r="AI1222" s="47"/>
      <c r="AJ1222" s="47"/>
      <c r="AK1222" s="47"/>
      <c r="AL1222" s="47"/>
      <c r="AM1222" s="47"/>
      <c r="AN1222" s="47"/>
      <c r="AO1222" s="47"/>
      <c r="AP1222" s="47"/>
      <c r="AQ1222" s="47"/>
      <c r="AR1222" s="47"/>
      <c r="AS1222" s="47"/>
      <c r="AT1222" s="47"/>
      <c r="AU1222" s="47"/>
      <c r="AV1222" s="47"/>
      <c r="AW1222" s="47"/>
      <c r="AX1222" s="47"/>
      <c r="AY1222" s="47"/>
      <c r="AZ1222" s="47"/>
      <c r="BA1222" s="47"/>
      <c r="BB1222" s="47"/>
      <c r="BC1222" s="47"/>
      <c r="BD1222" s="47"/>
      <c r="BE1222" s="47"/>
      <c r="BF1222" s="47"/>
      <c r="BG1222" s="47"/>
    </row>
    <row r="1223" spans="1:59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47"/>
      <c r="R1223" s="47"/>
      <c r="S1223" s="47"/>
      <c r="T1223" s="47"/>
      <c r="U1223" s="47"/>
      <c r="V1223" s="47"/>
      <c r="W1223" s="47"/>
      <c r="X1223" s="47"/>
      <c r="Y1223" s="47"/>
      <c r="Z1223" s="47"/>
      <c r="AA1223" s="47"/>
      <c r="AB1223" s="47"/>
      <c r="AC1223" s="47"/>
      <c r="AD1223" s="47"/>
      <c r="AE1223" s="47"/>
      <c r="AF1223" s="47"/>
      <c r="AG1223" s="47"/>
      <c r="AH1223" s="47"/>
      <c r="AI1223" s="47"/>
      <c r="AJ1223" s="47"/>
      <c r="AK1223" s="47"/>
      <c r="AL1223" s="47"/>
      <c r="AM1223" s="47"/>
      <c r="AN1223" s="47"/>
      <c r="AO1223" s="47"/>
      <c r="AP1223" s="47"/>
      <c r="AQ1223" s="47"/>
      <c r="AR1223" s="47"/>
      <c r="AS1223" s="47"/>
      <c r="AT1223" s="47"/>
      <c r="AU1223" s="47"/>
      <c r="AV1223" s="47"/>
      <c r="AW1223" s="47"/>
      <c r="AX1223" s="47"/>
      <c r="AY1223" s="47"/>
      <c r="AZ1223" s="47"/>
      <c r="BA1223" s="47"/>
      <c r="BB1223" s="47"/>
      <c r="BC1223" s="47"/>
      <c r="BD1223" s="47"/>
      <c r="BE1223" s="47"/>
      <c r="BF1223" s="47"/>
      <c r="BG1223" s="47"/>
    </row>
    <row r="1224" spans="1:59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47"/>
      <c r="R1224" s="47"/>
      <c r="S1224" s="47"/>
      <c r="T1224" s="47"/>
      <c r="U1224" s="47"/>
      <c r="V1224" s="47"/>
      <c r="W1224" s="47"/>
      <c r="X1224" s="47"/>
      <c r="Y1224" s="47"/>
      <c r="Z1224" s="47"/>
      <c r="AA1224" s="47"/>
      <c r="AB1224" s="47"/>
      <c r="AC1224" s="47"/>
      <c r="AD1224" s="47"/>
      <c r="AE1224" s="47"/>
      <c r="AF1224" s="47"/>
      <c r="AG1224" s="47"/>
      <c r="AH1224" s="47"/>
      <c r="AI1224" s="47"/>
      <c r="AJ1224" s="47"/>
      <c r="AK1224" s="47"/>
      <c r="AL1224" s="47"/>
      <c r="AM1224" s="47"/>
      <c r="AN1224" s="47"/>
      <c r="AO1224" s="47"/>
      <c r="AP1224" s="47"/>
      <c r="AQ1224" s="47"/>
      <c r="AR1224" s="47"/>
      <c r="AS1224" s="47"/>
      <c r="AT1224" s="47"/>
      <c r="AU1224" s="47"/>
      <c r="AV1224" s="47"/>
      <c r="AW1224" s="47"/>
      <c r="AX1224" s="47"/>
      <c r="AY1224" s="47"/>
      <c r="AZ1224" s="47"/>
      <c r="BA1224" s="47"/>
      <c r="BB1224" s="47"/>
      <c r="BC1224" s="47"/>
      <c r="BD1224" s="47"/>
      <c r="BE1224" s="47"/>
      <c r="BF1224" s="47"/>
      <c r="BG1224" s="47"/>
    </row>
    <row r="1225" spans="1:59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47"/>
      <c r="R1225" s="47"/>
      <c r="S1225" s="47"/>
      <c r="T1225" s="47"/>
      <c r="U1225" s="47"/>
      <c r="V1225" s="47"/>
      <c r="W1225" s="47"/>
      <c r="X1225" s="47"/>
      <c r="Y1225" s="47"/>
      <c r="Z1225" s="47"/>
      <c r="AA1225" s="47"/>
      <c r="AB1225" s="47"/>
      <c r="AC1225" s="47"/>
      <c r="AD1225" s="47"/>
      <c r="AE1225" s="47"/>
      <c r="AF1225" s="47"/>
      <c r="AG1225" s="47"/>
      <c r="AH1225" s="47"/>
      <c r="AI1225" s="47"/>
      <c r="AJ1225" s="47"/>
      <c r="AK1225" s="47"/>
      <c r="AL1225" s="47"/>
      <c r="AM1225" s="47"/>
      <c r="AN1225" s="47"/>
      <c r="AO1225" s="47"/>
      <c r="AP1225" s="47"/>
      <c r="AQ1225" s="47"/>
      <c r="AR1225" s="47"/>
      <c r="AS1225" s="47"/>
      <c r="AT1225" s="47"/>
      <c r="AU1225" s="47"/>
      <c r="AV1225" s="47"/>
      <c r="AW1225" s="47"/>
      <c r="AX1225" s="47"/>
      <c r="AY1225" s="47"/>
      <c r="AZ1225" s="47"/>
      <c r="BA1225" s="47"/>
      <c r="BB1225" s="47"/>
      <c r="BC1225" s="47"/>
      <c r="BD1225" s="47"/>
      <c r="BE1225" s="47"/>
      <c r="BF1225" s="47"/>
      <c r="BG1225" s="47"/>
    </row>
    <row r="1226" spans="1:59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47"/>
      <c r="R1226" s="47"/>
      <c r="S1226" s="47"/>
      <c r="T1226" s="47"/>
      <c r="U1226" s="47"/>
      <c r="V1226" s="47"/>
      <c r="W1226" s="47"/>
      <c r="X1226" s="47"/>
      <c r="Y1226" s="47"/>
      <c r="Z1226" s="47"/>
      <c r="AA1226" s="47"/>
      <c r="AB1226" s="47"/>
      <c r="AC1226" s="47"/>
      <c r="AD1226" s="47"/>
      <c r="AE1226" s="47"/>
      <c r="AF1226" s="47"/>
      <c r="AG1226" s="47"/>
      <c r="AH1226" s="47"/>
      <c r="AI1226" s="47"/>
      <c r="AJ1226" s="47"/>
      <c r="AK1226" s="47"/>
      <c r="AL1226" s="47"/>
      <c r="AM1226" s="47"/>
      <c r="AN1226" s="47"/>
      <c r="AO1226" s="47"/>
      <c r="AP1226" s="47"/>
      <c r="AQ1226" s="47"/>
      <c r="AR1226" s="47"/>
      <c r="AS1226" s="47"/>
      <c r="AT1226" s="47"/>
      <c r="AU1226" s="47"/>
      <c r="AV1226" s="47"/>
      <c r="AW1226" s="47"/>
      <c r="AX1226" s="47"/>
      <c r="AY1226" s="47"/>
      <c r="AZ1226" s="47"/>
      <c r="BA1226" s="47"/>
      <c r="BB1226" s="47"/>
      <c r="BC1226" s="47"/>
      <c r="BD1226" s="47"/>
      <c r="BE1226" s="47"/>
      <c r="BF1226" s="47"/>
      <c r="BG1226" s="47"/>
    </row>
    <row r="1227" spans="1:59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47"/>
      <c r="R1227" s="47"/>
      <c r="S1227" s="47"/>
      <c r="T1227" s="47"/>
      <c r="U1227" s="47"/>
      <c r="V1227" s="47"/>
      <c r="W1227" s="47"/>
      <c r="X1227" s="47"/>
      <c r="Y1227" s="47"/>
      <c r="Z1227" s="47"/>
      <c r="AA1227" s="47"/>
      <c r="AB1227" s="47"/>
      <c r="AC1227" s="47"/>
      <c r="AD1227" s="47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47"/>
      <c r="AW1227" s="47"/>
      <c r="AX1227" s="47"/>
      <c r="AY1227" s="47"/>
      <c r="AZ1227" s="47"/>
      <c r="BA1227" s="47"/>
      <c r="BB1227" s="47"/>
      <c r="BC1227" s="47"/>
      <c r="BD1227" s="47"/>
      <c r="BE1227" s="47"/>
      <c r="BF1227" s="47"/>
      <c r="BG1227" s="47"/>
    </row>
    <row r="1228" spans="1:59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47"/>
      <c r="R1228" s="47"/>
      <c r="S1228" s="47"/>
      <c r="T1228" s="47"/>
      <c r="U1228" s="47"/>
      <c r="V1228" s="47"/>
      <c r="W1228" s="47"/>
      <c r="X1228" s="47"/>
      <c r="Y1228" s="47"/>
      <c r="Z1228" s="47"/>
      <c r="AA1228" s="47"/>
      <c r="AB1228" s="47"/>
      <c r="AC1228" s="47"/>
      <c r="AD1228" s="47"/>
      <c r="AE1228" s="47"/>
      <c r="AF1228" s="47"/>
      <c r="AG1228" s="47"/>
      <c r="AH1228" s="47"/>
      <c r="AI1228" s="47"/>
      <c r="AJ1228" s="47"/>
      <c r="AK1228" s="47"/>
      <c r="AL1228" s="47"/>
      <c r="AM1228" s="47"/>
      <c r="AN1228" s="47"/>
      <c r="AO1228" s="47"/>
      <c r="AP1228" s="47"/>
      <c r="AQ1228" s="47"/>
      <c r="AR1228" s="47"/>
      <c r="AS1228" s="47"/>
      <c r="AT1228" s="47"/>
      <c r="AU1228" s="47"/>
      <c r="AV1228" s="47"/>
      <c r="AW1228" s="47"/>
      <c r="AX1228" s="47"/>
      <c r="AY1228" s="47"/>
      <c r="AZ1228" s="47"/>
      <c r="BA1228" s="47"/>
      <c r="BB1228" s="47"/>
      <c r="BC1228" s="47"/>
      <c r="BD1228" s="47"/>
      <c r="BE1228" s="47"/>
      <c r="BF1228" s="47"/>
      <c r="BG1228" s="47"/>
    </row>
    <row r="1229" spans="1:59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47"/>
      <c r="R1229" s="47"/>
      <c r="S1229" s="47"/>
      <c r="T1229" s="47"/>
      <c r="U1229" s="47"/>
      <c r="V1229" s="47"/>
      <c r="W1229" s="47"/>
      <c r="X1229" s="47"/>
      <c r="Y1229" s="47"/>
      <c r="Z1229" s="47"/>
      <c r="AA1229" s="47"/>
      <c r="AB1229" s="47"/>
      <c r="AC1229" s="47"/>
      <c r="AD1229" s="47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47"/>
      <c r="AW1229" s="47"/>
      <c r="AX1229" s="47"/>
      <c r="AY1229" s="47"/>
      <c r="AZ1229" s="47"/>
      <c r="BA1229" s="47"/>
      <c r="BB1229" s="47"/>
      <c r="BC1229" s="47"/>
      <c r="BD1229" s="47"/>
      <c r="BE1229" s="47"/>
      <c r="BF1229" s="47"/>
      <c r="BG1229" s="47"/>
    </row>
    <row r="1230" spans="1:59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47"/>
      <c r="R1230" s="47"/>
      <c r="S1230" s="47"/>
      <c r="T1230" s="47"/>
      <c r="U1230" s="47"/>
      <c r="V1230" s="47"/>
      <c r="W1230" s="47"/>
      <c r="X1230" s="47"/>
      <c r="Y1230" s="47"/>
      <c r="Z1230" s="47"/>
      <c r="AA1230" s="47"/>
      <c r="AB1230" s="47"/>
      <c r="AC1230" s="47"/>
      <c r="AD1230" s="47"/>
      <c r="AE1230" s="47"/>
      <c r="AF1230" s="47"/>
      <c r="AG1230" s="47"/>
      <c r="AH1230" s="47"/>
      <c r="AI1230" s="47"/>
      <c r="AJ1230" s="47"/>
      <c r="AK1230" s="47"/>
      <c r="AL1230" s="47"/>
      <c r="AM1230" s="47"/>
      <c r="AN1230" s="47"/>
      <c r="AO1230" s="47"/>
      <c r="AP1230" s="47"/>
      <c r="AQ1230" s="47"/>
      <c r="AR1230" s="47"/>
      <c r="AS1230" s="47"/>
      <c r="AT1230" s="47"/>
      <c r="AU1230" s="47"/>
      <c r="AV1230" s="47"/>
      <c r="AW1230" s="47"/>
      <c r="AX1230" s="47"/>
      <c r="AY1230" s="47"/>
      <c r="AZ1230" s="47"/>
      <c r="BA1230" s="47"/>
      <c r="BB1230" s="47"/>
      <c r="BC1230" s="47"/>
      <c r="BD1230" s="47"/>
      <c r="BE1230" s="47"/>
      <c r="BF1230" s="47"/>
      <c r="BG1230" s="47"/>
    </row>
    <row r="1231" spans="1:59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47"/>
      <c r="R1231" s="47"/>
      <c r="S1231" s="47"/>
      <c r="T1231" s="47"/>
      <c r="U1231" s="47"/>
      <c r="V1231" s="47"/>
      <c r="W1231" s="47"/>
      <c r="X1231" s="47"/>
      <c r="Y1231" s="47"/>
      <c r="Z1231" s="47"/>
      <c r="AA1231" s="47"/>
      <c r="AB1231" s="47"/>
      <c r="AC1231" s="47"/>
      <c r="AD1231" s="47"/>
      <c r="AE1231" s="47"/>
      <c r="AF1231" s="47"/>
      <c r="AG1231" s="47"/>
      <c r="AH1231" s="47"/>
      <c r="AI1231" s="47"/>
      <c r="AJ1231" s="47"/>
      <c r="AK1231" s="47"/>
      <c r="AL1231" s="47"/>
      <c r="AM1231" s="47"/>
      <c r="AN1231" s="47"/>
      <c r="AO1231" s="47"/>
      <c r="AP1231" s="47"/>
      <c r="AQ1231" s="47"/>
      <c r="AR1231" s="47"/>
      <c r="AS1231" s="47"/>
      <c r="AT1231" s="47"/>
      <c r="AU1231" s="47"/>
      <c r="AV1231" s="47"/>
      <c r="AW1231" s="47"/>
      <c r="AX1231" s="47"/>
      <c r="AY1231" s="47"/>
      <c r="AZ1231" s="47"/>
      <c r="BA1231" s="47"/>
      <c r="BB1231" s="47"/>
      <c r="BC1231" s="47"/>
      <c r="BD1231" s="47"/>
      <c r="BE1231" s="47"/>
      <c r="BF1231" s="47"/>
      <c r="BG1231" s="47"/>
    </row>
    <row r="1232" spans="1:59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47"/>
      <c r="R1232" s="47"/>
      <c r="S1232" s="47"/>
      <c r="T1232" s="47"/>
      <c r="U1232" s="47"/>
      <c r="V1232" s="47"/>
      <c r="W1232" s="47"/>
      <c r="X1232" s="47"/>
      <c r="Y1232" s="47"/>
      <c r="Z1232" s="47"/>
      <c r="AA1232" s="47"/>
      <c r="AB1232" s="47"/>
      <c r="AC1232" s="47"/>
      <c r="AD1232" s="47"/>
      <c r="AE1232" s="47"/>
      <c r="AF1232" s="47"/>
      <c r="AG1232" s="47"/>
      <c r="AH1232" s="47"/>
      <c r="AI1232" s="47"/>
      <c r="AJ1232" s="47"/>
      <c r="AK1232" s="47"/>
      <c r="AL1232" s="47"/>
      <c r="AM1232" s="47"/>
      <c r="AN1232" s="47"/>
      <c r="AO1232" s="47"/>
      <c r="AP1232" s="47"/>
      <c r="AQ1232" s="47"/>
      <c r="AR1232" s="47"/>
      <c r="AS1232" s="47"/>
      <c r="AT1232" s="47"/>
      <c r="AU1232" s="47"/>
      <c r="AV1232" s="47"/>
      <c r="AW1232" s="47"/>
      <c r="AX1232" s="47"/>
      <c r="AY1232" s="47"/>
      <c r="AZ1232" s="47"/>
      <c r="BA1232" s="47"/>
      <c r="BB1232" s="47"/>
      <c r="BC1232" s="47"/>
      <c r="BD1232" s="47"/>
      <c r="BE1232" s="47"/>
      <c r="BF1232" s="47"/>
      <c r="BG1232" s="47"/>
    </row>
    <row r="1233" spans="1:59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47"/>
      <c r="R1233" s="47"/>
      <c r="S1233" s="47"/>
      <c r="T1233" s="47"/>
      <c r="U1233" s="47"/>
      <c r="V1233" s="47"/>
      <c r="W1233" s="47"/>
      <c r="X1233" s="47"/>
      <c r="Y1233" s="47"/>
      <c r="Z1233" s="47"/>
      <c r="AA1233" s="47"/>
      <c r="AB1233" s="47"/>
      <c r="AC1233" s="47"/>
      <c r="AD1233" s="47"/>
      <c r="AE1233" s="47"/>
      <c r="AF1233" s="47"/>
      <c r="AG1233" s="47"/>
      <c r="AH1233" s="47"/>
      <c r="AI1233" s="47"/>
      <c r="AJ1233" s="47"/>
      <c r="AK1233" s="47"/>
      <c r="AL1233" s="47"/>
      <c r="AM1233" s="47"/>
      <c r="AN1233" s="47"/>
      <c r="AO1233" s="47"/>
      <c r="AP1233" s="47"/>
      <c r="AQ1233" s="47"/>
      <c r="AR1233" s="47"/>
      <c r="AS1233" s="47"/>
      <c r="AT1233" s="47"/>
      <c r="AU1233" s="47"/>
      <c r="AV1233" s="47"/>
      <c r="AW1233" s="47"/>
      <c r="AX1233" s="47"/>
      <c r="AY1233" s="47"/>
      <c r="AZ1233" s="47"/>
      <c r="BA1233" s="47"/>
      <c r="BB1233" s="47"/>
      <c r="BC1233" s="47"/>
      <c r="BD1233" s="47"/>
      <c r="BE1233" s="47"/>
      <c r="BF1233" s="47"/>
      <c r="BG1233" s="47"/>
    </row>
    <row r="1234" spans="1:59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47"/>
      <c r="R1234" s="47"/>
      <c r="S1234" s="47"/>
      <c r="T1234" s="47"/>
      <c r="U1234" s="47"/>
      <c r="V1234" s="47"/>
      <c r="W1234" s="47"/>
      <c r="X1234" s="47"/>
      <c r="Y1234" s="47"/>
      <c r="Z1234" s="47"/>
      <c r="AA1234" s="47"/>
      <c r="AB1234" s="47"/>
      <c r="AC1234" s="47"/>
      <c r="AD1234" s="47"/>
      <c r="AE1234" s="47"/>
      <c r="AF1234" s="47"/>
      <c r="AG1234" s="47"/>
      <c r="AH1234" s="47"/>
      <c r="AI1234" s="47"/>
      <c r="AJ1234" s="47"/>
      <c r="AK1234" s="47"/>
      <c r="AL1234" s="47"/>
      <c r="AM1234" s="47"/>
      <c r="AN1234" s="47"/>
      <c r="AO1234" s="47"/>
      <c r="AP1234" s="47"/>
      <c r="AQ1234" s="47"/>
      <c r="AR1234" s="47"/>
      <c r="AS1234" s="47"/>
      <c r="AT1234" s="47"/>
      <c r="AU1234" s="47"/>
      <c r="AV1234" s="47"/>
      <c r="AW1234" s="47"/>
      <c r="AX1234" s="47"/>
      <c r="AY1234" s="47"/>
      <c r="AZ1234" s="47"/>
      <c r="BA1234" s="47"/>
      <c r="BB1234" s="47"/>
      <c r="BC1234" s="47"/>
      <c r="BD1234" s="47"/>
      <c r="BE1234" s="47"/>
      <c r="BF1234" s="47"/>
      <c r="BG1234" s="47"/>
    </row>
    <row r="1235" spans="1:59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47"/>
      <c r="R1235" s="47"/>
      <c r="S1235" s="47"/>
      <c r="T1235" s="47"/>
      <c r="U1235" s="47"/>
      <c r="V1235" s="47"/>
      <c r="W1235" s="47"/>
      <c r="X1235" s="47"/>
      <c r="Y1235" s="47"/>
      <c r="Z1235" s="47"/>
      <c r="AA1235" s="47"/>
      <c r="AB1235" s="47"/>
      <c r="AC1235" s="47"/>
      <c r="AD1235" s="47"/>
      <c r="AE1235" s="47"/>
      <c r="AF1235" s="47"/>
      <c r="AG1235" s="47"/>
      <c r="AH1235" s="47"/>
      <c r="AI1235" s="47"/>
      <c r="AJ1235" s="47"/>
      <c r="AK1235" s="47"/>
      <c r="AL1235" s="47"/>
      <c r="AM1235" s="47"/>
      <c r="AN1235" s="47"/>
      <c r="AO1235" s="47"/>
      <c r="AP1235" s="47"/>
      <c r="AQ1235" s="47"/>
      <c r="AR1235" s="47"/>
      <c r="AS1235" s="47"/>
      <c r="AT1235" s="47"/>
      <c r="AU1235" s="47"/>
      <c r="AV1235" s="47"/>
      <c r="AW1235" s="47"/>
      <c r="AX1235" s="47"/>
      <c r="AY1235" s="47"/>
      <c r="AZ1235" s="47"/>
      <c r="BA1235" s="47"/>
      <c r="BB1235" s="47"/>
      <c r="BC1235" s="47"/>
      <c r="BD1235" s="47"/>
      <c r="BE1235" s="47"/>
      <c r="BF1235" s="47"/>
      <c r="BG1235" s="47"/>
    </row>
    <row r="1236" spans="1:59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47"/>
      <c r="R1236" s="47"/>
      <c r="S1236" s="47"/>
      <c r="T1236" s="47"/>
      <c r="U1236" s="47"/>
      <c r="V1236" s="47"/>
      <c r="W1236" s="47"/>
      <c r="X1236" s="47"/>
      <c r="Y1236" s="47"/>
      <c r="Z1236" s="47"/>
      <c r="AA1236" s="47"/>
      <c r="AB1236" s="47"/>
      <c r="AC1236" s="47"/>
      <c r="AD1236" s="47"/>
      <c r="AE1236" s="47"/>
      <c r="AF1236" s="47"/>
      <c r="AG1236" s="47"/>
      <c r="AH1236" s="47"/>
      <c r="AI1236" s="47"/>
      <c r="AJ1236" s="47"/>
      <c r="AK1236" s="47"/>
      <c r="AL1236" s="47"/>
      <c r="AM1236" s="47"/>
      <c r="AN1236" s="47"/>
      <c r="AO1236" s="47"/>
      <c r="AP1236" s="47"/>
      <c r="AQ1236" s="47"/>
      <c r="AR1236" s="47"/>
      <c r="AS1236" s="47"/>
      <c r="AT1236" s="47"/>
      <c r="AU1236" s="47"/>
      <c r="AV1236" s="47"/>
      <c r="AW1236" s="47"/>
      <c r="AX1236" s="47"/>
      <c r="AY1236" s="47"/>
      <c r="AZ1236" s="47"/>
      <c r="BA1236" s="47"/>
      <c r="BB1236" s="47"/>
      <c r="BC1236" s="47"/>
      <c r="BD1236" s="47"/>
      <c r="BE1236" s="47"/>
      <c r="BF1236" s="47"/>
      <c r="BG1236" s="47"/>
    </row>
    <row r="1237" spans="1:59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47"/>
      <c r="R1237" s="47"/>
      <c r="S1237" s="47"/>
      <c r="T1237" s="47"/>
      <c r="U1237" s="47"/>
      <c r="V1237" s="47"/>
      <c r="W1237" s="47"/>
      <c r="X1237" s="47"/>
      <c r="Y1237" s="47"/>
      <c r="Z1237" s="47"/>
      <c r="AA1237" s="47"/>
      <c r="AB1237" s="47"/>
      <c r="AC1237" s="47"/>
      <c r="AD1237" s="47"/>
      <c r="AE1237" s="47"/>
      <c r="AF1237" s="47"/>
      <c r="AG1237" s="47"/>
      <c r="AH1237" s="47"/>
      <c r="AI1237" s="47"/>
      <c r="AJ1237" s="47"/>
      <c r="AK1237" s="47"/>
      <c r="AL1237" s="47"/>
      <c r="AM1237" s="47"/>
      <c r="AN1237" s="47"/>
      <c r="AO1237" s="47"/>
      <c r="AP1237" s="47"/>
      <c r="AQ1237" s="47"/>
      <c r="AR1237" s="47"/>
      <c r="AS1237" s="47"/>
      <c r="AT1237" s="47"/>
      <c r="AU1237" s="47"/>
      <c r="AV1237" s="47"/>
      <c r="AW1237" s="47"/>
      <c r="AX1237" s="47"/>
      <c r="AY1237" s="47"/>
      <c r="AZ1237" s="47"/>
      <c r="BA1237" s="47"/>
      <c r="BB1237" s="47"/>
      <c r="BC1237" s="47"/>
      <c r="BD1237" s="47"/>
      <c r="BE1237" s="47"/>
      <c r="BF1237" s="47"/>
      <c r="BG1237" s="47"/>
    </row>
    <row r="1238" spans="1:59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47"/>
      <c r="R1238" s="47"/>
      <c r="S1238" s="47"/>
      <c r="T1238" s="47"/>
      <c r="U1238" s="47"/>
      <c r="AA1238" s="47"/>
      <c r="AB1238" s="47"/>
      <c r="AC1238" s="47"/>
      <c r="AD1238" s="47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47"/>
      <c r="AW1238" s="47"/>
      <c r="AX1238" s="47"/>
      <c r="AY1238" s="47"/>
      <c r="AZ1238" s="47"/>
      <c r="BA1238" s="47"/>
      <c r="BB1238" s="47"/>
      <c r="BC1238" s="47"/>
      <c r="BD1238" s="47"/>
      <c r="BE1238" s="47"/>
      <c r="BF1238" s="47"/>
      <c r="BG1238" s="47"/>
    </row>
    <row r="1239" spans="1:59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47"/>
      <c r="R1239" s="47"/>
      <c r="S1239" s="47"/>
      <c r="T1239" s="47"/>
      <c r="U1239" s="47"/>
      <c r="AA1239" s="47"/>
      <c r="AB1239" s="47"/>
      <c r="AC1239" s="47"/>
      <c r="AD1239" s="47"/>
      <c r="AE1239" s="47"/>
      <c r="AF1239" s="47"/>
      <c r="AG1239" s="47"/>
      <c r="AH1239" s="47"/>
      <c r="AI1239" s="47"/>
      <c r="AJ1239" s="47"/>
      <c r="AK1239" s="47"/>
      <c r="AL1239" s="47"/>
      <c r="AM1239" s="47"/>
      <c r="AN1239" s="47"/>
      <c r="AO1239" s="47"/>
      <c r="AP1239" s="47"/>
      <c r="AQ1239" s="47"/>
      <c r="AR1239" s="47"/>
      <c r="AS1239" s="47"/>
      <c r="AT1239" s="47"/>
      <c r="AU1239" s="47"/>
      <c r="AV1239" s="47"/>
      <c r="AW1239" s="47"/>
      <c r="AX1239" s="47"/>
      <c r="AY1239" s="47"/>
      <c r="AZ1239" s="47"/>
      <c r="BA1239" s="47"/>
      <c r="BB1239" s="47"/>
      <c r="BC1239" s="47"/>
      <c r="BD1239" s="47"/>
      <c r="BE1239" s="47"/>
      <c r="BF1239" s="47"/>
      <c r="BG1239" s="47"/>
    </row>
  </sheetData>
  <mergeCells count="11">
    <mergeCell ref="B8:F8"/>
    <mergeCell ref="G8:K8"/>
    <mergeCell ref="L8:P8"/>
    <mergeCell ref="Q8:U8"/>
    <mergeCell ref="V8:Z8"/>
    <mergeCell ref="A6:Z6"/>
    <mergeCell ref="A1:Z1"/>
    <mergeCell ref="A2:Z2"/>
    <mergeCell ref="A3:Z3"/>
    <mergeCell ref="A4:Z4"/>
    <mergeCell ref="A5:Z5"/>
  </mergeCells>
  <pageMargins left="0" right="0" top="0.75" bottom="0.75" header="0.3" footer="0.3"/>
  <pageSetup paperSize="9" scale="5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5"/>
  <sheetViews>
    <sheetView topLeftCell="A52" workbookViewId="0">
      <selection activeCell="K89" sqref="K89"/>
    </sheetView>
  </sheetViews>
  <sheetFormatPr defaultRowHeight="12"/>
  <cols>
    <col min="1" max="1" width="9.140625" style="115"/>
    <col min="2" max="2" width="15.140625" style="115" customWidth="1"/>
    <col min="3" max="3" width="12.42578125" style="115" bestFit="1" customWidth="1"/>
    <col min="4" max="4" width="12.28515625" style="115" bestFit="1" customWidth="1"/>
    <col min="5" max="5" width="9.140625" style="115"/>
    <col min="6" max="6" width="14" style="132" bestFit="1" customWidth="1"/>
    <col min="7" max="16384" width="9.140625" style="115"/>
  </cols>
  <sheetData>
    <row r="1" spans="1:26" ht="12.75">
      <c r="A1" s="280" t="s">
        <v>103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</row>
    <row r="2" spans="1:26" ht="12.75">
      <c r="A2" s="280" t="s">
        <v>104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</row>
    <row r="3" spans="1:26" ht="12.75">
      <c r="A3" s="281" t="s">
        <v>105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</row>
    <row r="4" spans="1:26" ht="12.75">
      <c r="A4" s="281" t="s">
        <v>106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</row>
    <row r="5" spans="1:26" ht="12.75">
      <c r="A5" s="282" t="s">
        <v>183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</row>
    <row r="6" spans="1:26" ht="12.75">
      <c r="A6" s="282" t="s">
        <v>107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</row>
    <row r="7" spans="1:26" ht="13.5" thickBo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3.5" thickBot="1">
      <c r="B8" s="117"/>
      <c r="C8" s="118" t="s">
        <v>7</v>
      </c>
      <c r="D8" s="119" t="s">
        <v>108</v>
      </c>
      <c r="E8" s="68"/>
      <c r="F8" s="68"/>
      <c r="G8" s="68"/>
      <c r="H8" s="68"/>
      <c r="I8" s="68"/>
      <c r="J8" s="68"/>
      <c r="K8" s="68"/>
      <c r="L8" s="68"/>
      <c r="M8" s="68"/>
      <c r="N8" s="120"/>
      <c r="O8" s="120"/>
    </row>
    <row r="9" spans="1:26" ht="13.5" thickBot="1">
      <c r="B9" s="121"/>
      <c r="C9" s="118" t="s">
        <v>109</v>
      </c>
      <c r="D9" s="122" t="s">
        <v>109</v>
      </c>
      <c r="E9" s="68"/>
      <c r="F9" s="123" t="s">
        <v>110</v>
      </c>
      <c r="G9" s="124"/>
      <c r="H9" s="68"/>
      <c r="I9" s="68"/>
      <c r="J9" s="68"/>
      <c r="K9" s="68"/>
      <c r="L9" s="68"/>
      <c r="M9" s="68"/>
      <c r="N9" s="120"/>
      <c r="O9" s="120"/>
    </row>
    <row r="10" spans="1:26" ht="15">
      <c r="B10" s="125" t="s">
        <v>19</v>
      </c>
      <c r="C10" s="252"/>
      <c r="D10" s="126"/>
      <c r="E10" s="68"/>
      <c r="F10" s="127" t="s">
        <v>97</v>
      </c>
      <c r="G10" s="128" t="s">
        <v>111</v>
      </c>
      <c r="H10"/>
      <c r="I10" s="68"/>
      <c r="J10" s="68"/>
      <c r="K10" s="68"/>
      <c r="L10" s="120"/>
      <c r="M10" s="120"/>
    </row>
    <row r="11" spans="1:26" ht="15">
      <c r="B11" s="129" t="s">
        <v>20</v>
      </c>
      <c r="C11" s="253" t="s">
        <v>184</v>
      </c>
      <c r="D11" s="247" t="s">
        <v>185</v>
      </c>
      <c r="E11" s="68"/>
      <c r="F11" s="130" t="s">
        <v>79</v>
      </c>
      <c r="G11" s="128" t="s">
        <v>112</v>
      </c>
      <c r="H11"/>
      <c r="I11" s="68"/>
      <c r="J11" s="68"/>
      <c r="K11" s="68"/>
      <c r="L11" s="120"/>
      <c r="M11" s="120"/>
    </row>
    <row r="12" spans="1:26" ht="15.75" thickBot="1">
      <c r="B12" s="131" t="s">
        <v>113</v>
      </c>
      <c r="C12" s="259" t="s">
        <v>184</v>
      </c>
      <c r="D12" s="248" t="s">
        <v>185</v>
      </c>
      <c r="E12" s="68"/>
      <c r="F12" s="130" t="s">
        <v>12</v>
      </c>
      <c r="G12" s="128" t="s">
        <v>114</v>
      </c>
      <c r="H12"/>
      <c r="I12" s="68"/>
      <c r="J12" s="68"/>
      <c r="K12" s="68"/>
      <c r="L12" s="120"/>
      <c r="M12" s="120"/>
    </row>
    <row r="13" spans="1:26" ht="15">
      <c r="B13" s="129" t="s">
        <v>21</v>
      </c>
      <c r="C13" s="253" t="s">
        <v>184</v>
      </c>
      <c r="D13" s="247" t="s">
        <v>185</v>
      </c>
      <c r="E13" s="68"/>
      <c r="F13" s="127" t="s">
        <v>101</v>
      </c>
      <c r="G13" s="128" t="s">
        <v>115</v>
      </c>
      <c r="H13"/>
      <c r="I13" s="68"/>
      <c r="J13" s="68"/>
      <c r="K13" s="68"/>
      <c r="L13" s="120"/>
      <c r="M13" s="120"/>
    </row>
    <row r="14" spans="1:26" s="132" customFormat="1" ht="15.75" thickBot="1">
      <c r="B14" s="131" t="s">
        <v>116</v>
      </c>
      <c r="C14" s="259" t="s">
        <v>184</v>
      </c>
      <c r="D14" s="248" t="s">
        <v>185</v>
      </c>
      <c r="E14" s="68"/>
      <c r="F14" s="127" t="s">
        <v>87</v>
      </c>
      <c r="G14" s="128" t="s">
        <v>117</v>
      </c>
      <c r="H14"/>
      <c r="I14" s="68"/>
      <c r="J14" s="68"/>
      <c r="K14" s="68"/>
      <c r="L14" s="133"/>
      <c r="M14" s="133"/>
    </row>
    <row r="15" spans="1:26" ht="15">
      <c r="B15" s="129" t="s">
        <v>22</v>
      </c>
      <c r="C15" s="253" t="s">
        <v>186</v>
      </c>
      <c r="D15" s="247" t="s">
        <v>187</v>
      </c>
      <c r="E15" s="68"/>
      <c r="F15" s="127" t="s">
        <v>99</v>
      </c>
      <c r="G15" s="128" t="s">
        <v>118</v>
      </c>
      <c r="H15"/>
      <c r="I15" s="68"/>
      <c r="J15" s="68"/>
      <c r="K15" s="68"/>
      <c r="L15" s="120"/>
      <c r="M15" s="120"/>
    </row>
    <row r="16" spans="1:26" ht="15">
      <c r="B16" s="129" t="s">
        <v>119</v>
      </c>
      <c r="C16" s="253" t="s">
        <v>186</v>
      </c>
      <c r="D16" s="247" t="s">
        <v>187</v>
      </c>
      <c r="E16" s="134"/>
      <c r="F16" s="127" t="s">
        <v>108</v>
      </c>
      <c r="G16" s="128" t="s">
        <v>120</v>
      </c>
      <c r="H16"/>
      <c r="I16" s="134"/>
      <c r="J16" s="134"/>
      <c r="K16" s="134"/>
      <c r="L16" s="120"/>
      <c r="M16" s="120"/>
    </row>
    <row r="17" spans="2:13" ht="15.75" thickBot="1">
      <c r="B17" s="131" t="s">
        <v>23</v>
      </c>
      <c r="C17" s="259" t="s">
        <v>188</v>
      </c>
      <c r="D17" s="248" t="s">
        <v>189</v>
      </c>
      <c r="E17" s="134"/>
      <c r="F17" s="127" t="s">
        <v>82</v>
      </c>
      <c r="G17" s="128" t="s">
        <v>121</v>
      </c>
      <c r="H17"/>
      <c r="I17" s="134"/>
      <c r="J17" s="134"/>
      <c r="K17" s="134"/>
      <c r="L17" s="120"/>
      <c r="M17" s="120"/>
    </row>
    <row r="18" spans="2:13" ht="15">
      <c r="B18" s="121" t="s">
        <v>24</v>
      </c>
      <c r="C18" s="254"/>
      <c r="D18" s="135"/>
      <c r="E18" s="134"/>
      <c r="F18" s="127" t="s">
        <v>7</v>
      </c>
      <c r="G18" s="128" t="s">
        <v>122</v>
      </c>
      <c r="H18"/>
      <c r="I18" s="134"/>
      <c r="J18" s="134"/>
      <c r="K18" s="134"/>
      <c r="L18" s="120"/>
      <c r="M18" s="120"/>
    </row>
    <row r="19" spans="2:13" ht="15.75" thickBot="1">
      <c r="B19" s="131" t="s">
        <v>25</v>
      </c>
      <c r="C19" s="259" t="s">
        <v>190</v>
      </c>
      <c r="D19" s="248" t="s">
        <v>191</v>
      </c>
      <c r="E19" s="134"/>
      <c r="F19" s="130" t="s">
        <v>98</v>
      </c>
      <c r="G19" s="128" t="s">
        <v>123</v>
      </c>
      <c r="H19"/>
      <c r="I19" s="134"/>
      <c r="J19" s="134"/>
      <c r="K19" s="134"/>
      <c r="L19" s="120"/>
      <c r="M19" s="120"/>
    </row>
    <row r="20" spans="2:13" ht="15">
      <c r="B20" s="136"/>
      <c r="C20" s="255"/>
      <c r="D20" s="137"/>
      <c r="E20" s="134"/>
      <c r="F20" s="130" t="s">
        <v>83</v>
      </c>
      <c r="G20" s="128" t="s">
        <v>124</v>
      </c>
      <c r="H20"/>
      <c r="I20" s="134"/>
      <c r="J20" s="134"/>
      <c r="K20" s="134"/>
      <c r="L20" s="120"/>
      <c r="M20" s="120"/>
    </row>
    <row r="21" spans="2:13" ht="15">
      <c r="B21" s="121" t="s">
        <v>125</v>
      </c>
      <c r="C21" s="255"/>
      <c r="D21" s="137"/>
      <c r="E21" s="134"/>
      <c r="F21" s="127" t="s">
        <v>10</v>
      </c>
      <c r="G21" s="138">
        <v>2745.26</v>
      </c>
      <c r="H21" s="139"/>
      <c r="I21" s="134"/>
      <c r="J21" s="134"/>
      <c r="K21" s="134"/>
      <c r="L21" s="120"/>
      <c r="M21" s="120"/>
    </row>
    <row r="22" spans="2:13" ht="15">
      <c r="B22" s="129" t="s">
        <v>27</v>
      </c>
      <c r="C22" s="253" t="s">
        <v>192</v>
      </c>
      <c r="D22" s="247" t="s">
        <v>193</v>
      </c>
      <c r="E22" s="134"/>
      <c r="F22" s="127" t="s">
        <v>84</v>
      </c>
      <c r="G22" s="128" t="s">
        <v>126</v>
      </c>
      <c r="H22"/>
      <c r="I22" s="134"/>
      <c r="J22" s="134"/>
      <c r="K22" s="134"/>
      <c r="L22" s="120"/>
      <c r="M22" s="120"/>
    </row>
    <row r="23" spans="2:13" ht="15.75" thickBot="1">
      <c r="B23" s="131" t="s">
        <v>127</v>
      </c>
      <c r="C23" s="259" t="s">
        <v>192</v>
      </c>
      <c r="D23" s="248" t="s">
        <v>193</v>
      </c>
      <c r="E23" s="134"/>
      <c r="F23" s="130" t="s">
        <v>78</v>
      </c>
      <c r="G23" s="128" t="s">
        <v>128</v>
      </c>
      <c r="H23"/>
      <c r="I23" s="134"/>
      <c r="J23" s="134"/>
      <c r="K23" s="134"/>
      <c r="L23" s="120"/>
      <c r="M23" s="120"/>
    </row>
    <row r="24" spans="2:13" ht="15">
      <c r="B24" s="129" t="s">
        <v>28</v>
      </c>
      <c r="C24" s="253" t="s">
        <v>194</v>
      </c>
      <c r="D24" s="247" t="s">
        <v>195</v>
      </c>
      <c r="E24" s="134"/>
      <c r="F24" s="127" t="s">
        <v>11</v>
      </c>
      <c r="G24" s="128" t="s">
        <v>129</v>
      </c>
      <c r="H24"/>
      <c r="I24" s="134"/>
      <c r="J24" s="134"/>
      <c r="K24" s="134"/>
      <c r="L24" s="120"/>
      <c r="M24" s="120"/>
    </row>
    <row r="25" spans="2:13" ht="15.75" thickBot="1">
      <c r="B25" s="131" t="s">
        <v>130</v>
      </c>
      <c r="C25" s="259" t="s">
        <v>194</v>
      </c>
      <c r="D25" s="248" t="s">
        <v>195</v>
      </c>
      <c r="E25" s="134"/>
      <c r="F25" s="127" t="s">
        <v>77</v>
      </c>
      <c r="G25" s="128" t="s">
        <v>131</v>
      </c>
      <c r="H25"/>
      <c r="I25" s="134"/>
      <c r="J25" s="134"/>
      <c r="K25" s="134"/>
      <c r="L25" s="120"/>
      <c r="M25" s="120"/>
    </row>
    <row r="26" spans="2:13" ht="15">
      <c r="B26" s="121" t="s">
        <v>30</v>
      </c>
      <c r="C26" s="254"/>
      <c r="D26" s="135"/>
      <c r="E26" s="134"/>
      <c r="F26" s="127" t="s">
        <v>85</v>
      </c>
      <c r="G26" s="128" t="s">
        <v>132</v>
      </c>
      <c r="H26"/>
      <c r="I26" s="134"/>
      <c r="J26" s="134"/>
      <c r="K26" s="134"/>
      <c r="L26" s="120"/>
      <c r="M26" s="120"/>
    </row>
    <row r="27" spans="2:13" ht="15">
      <c r="B27" s="129" t="s">
        <v>31</v>
      </c>
      <c r="C27" s="253" t="s">
        <v>196</v>
      </c>
      <c r="D27" s="247" t="s">
        <v>197</v>
      </c>
      <c r="E27" s="134"/>
      <c r="F27" s="127" t="s">
        <v>75</v>
      </c>
      <c r="G27" s="128" t="s">
        <v>133</v>
      </c>
      <c r="H27"/>
      <c r="I27" s="134"/>
      <c r="J27" s="134"/>
      <c r="K27" s="134"/>
      <c r="L27" s="120"/>
      <c r="M27" s="120"/>
    </row>
    <row r="28" spans="2:13" ht="15.75" thickBot="1">
      <c r="B28" s="131" t="s">
        <v>134</v>
      </c>
      <c r="C28" s="259" t="s">
        <v>196</v>
      </c>
      <c r="D28" s="248" t="s">
        <v>197</v>
      </c>
      <c r="E28" s="134"/>
      <c r="F28" s="127" t="s">
        <v>86</v>
      </c>
      <c r="G28" s="128" t="s">
        <v>135</v>
      </c>
      <c r="H28"/>
      <c r="I28" s="134"/>
      <c r="J28" s="134"/>
      <c r="K28" s="134"/>
      <c r="L28" s="120"/>
      <c r="M28" s="120"/>
    </row>
    <row r="29" spans="2:13" ht="15">
      <c r="B29" s="121" t="s">
        <v>33</v>
      </c>
      <c r="C29" s="254"/>
      <c r="D29" s="135"/>
      <c r="E29" s="134"/>
      <c r="F29" s="127" t="s">
        <v>80</v>
      </c>
      <c r="G29" s="128" t="s">
        <v>136</v>
      </c>
      <c r="H29"/>
      <c r="I29" s="134"/>
      <c r="J29" s="134"/>
      <c r="K29" s="134"/>
      <c r="L29" s="120"/>
      <c r="M29" s="120"/>
    </row>
    <row r="30" spans="2:13" ht="15">
      <c r="B30" s="129" t="s">
        <v>34</v>
      </c>
      <c r="C30" s="253" t="s">
        <v>198</v>
      </c>
      <c r="D30" s="247" t="s">
        <v>199</v>
      </c>
      <c r="E30" s="134"/>
      <c r="F30" s="127" t="s">
        <v>8</v>
      </c>
      <c r="G30" s="128" t="s">
        <v>137</v>
      </c>
      <c r="H30"/>
      <c r="I30" s="134"/>
      <c r="J30" s="134"/>
      <c r="K30" s="134"/>
      <c r="L30" s="120"/>
      <c r="M30" s="120"/>
    </row>
    <row r="31" spans="2:13" ht="15.75" thickBot="1">
      <c r="B31" s="131"/>
      <c r="C31" s="260"/>
      <c r="D31" s="140"/>
      <c r="E31" s="134"/>
      <c r="F31" s="127" t="s">
        <v>13</v>
      </c>
      <c r="G31" s="128" t="s">
        <v>138</v>
      </c>
      <c r="H31"/>
      <c r="I31" s="134"/>
      <c r="J31" s="134"/>
      <c r="K31" s="134"/>
      <c r="L31" s="120"/>
      <c r="M31" s="120"/>
    </row>
    <row r="32" spans="2:13" ht="15">
      <c r="B32" s="121" t="s">
        <v>36</v>
      </c>
      <c r="C32" s="256"/>
      <c r="D32" s="135"/>
      <c r="E32" s="134"/>
      <c r="F32" s="127" t="s">
        <v>73</v>
      </c>
      <c r="G32" s="128" t="s">
        <v>139</v>
      </c>
      <c r="H32"/>
      <c r="I32" s="134"/>
      <c r="J32" s="134"/>
      <c r="K32" s="134"/>
      <c r="L32" s="120"/>
      <c r="M32" s="120"/>
    </row>
    <row r="33" spans="2:13" ht="15">
      <c r="B33" s="129" t="s">
        <v>37</v>
      </c>
      <c r="C33" s="253" t="s">
        <v>200</v>
      </c>
      <c r="D33" s="247" t="s">
        <v>201</v>
      </c>
      <c r="E33" s="134"/>
      <c r="F33" s="127" t="s">
        <v>140</v>
      </c>
      <c r="G33" s="128" t="s">
        <v>141</v>
      </c>
      <c r="H33"/>
      <c r="I33" s="134"/>
      <c r="J33" s="134"/>
      <c r="K33" s="134"/>
      <c r="L33" s="120"/>
      <c r="M33" s="120"/>
    </row>
    <row r="34" spans="2:13" ht="15.75" thickBot="1">
      <c r="B34" s="131"/>
      <c r="C34" s="260"/>
      <c r="D34" s="140"/>
      <c r="E34" s="134"/>
      <c r="F34" s="141" t="s">
        <v>142</v>
      </c>
      <c r="G34" s="128" t="s">
        <v>143</v>
      </c>
      <c r="H34"/>
      <c r="I34" s="134"/>
      <c r="J34" s="134"/>
      <c r="K34" s="134"/>
      <c r="L34" s="120"/>
      <c r="M34" s="120"/>
    </row>
    <row r="35" spans="2:13" ht="15">
      <c r="B35" s="121" t="s">
        <v>39</v>
      </c>
      <c r="C35" s="254"/>
      <c r="D35" s="135"/>
      <c r="E35" s="134"/>
      <c r="F35" s="141" t="s">
        <v>74</v>
      </c>
      <c r="G35" s="128" t="s">
        <v>144</v>
      </c>
      <c r="H35"/>
      <c r="I35" s="134"/>
      <c r="J35" s="134"/>
      <c r="K35" s="134"/>
      <c r="L35" s="120"/>
      <c r="M35" s="120"/>
    </row>
    <row r="36" spans="2:13" ht="15">
      <c r="B36" s="129" t="s">
        <v>40</v>
      </c>
      <c r="C36" s="253" t="s">
        <v>202</v>
      </c>
      <c r="D36" s="247" t="s">
        <v>203</v>
      </c>
      <c r="E36" s="134"/>
      <c r="F36" s="141" t="s">
        <v>100</v>
      </c>
      <c r="G36" s="128" t="s">
        <v>145</v>
      </c>
      <c r="H36"/>
      <c r="I36" s="134"/>
      <c r="J36" s="134"/>
      <c r="K36" s="134"/>
      <c r="L36" s="120"/>
      <c r="M36" s="120"/>
    </row>
    <row r="37" spans="2:13" ht="15.75" thickBot="1">
      <c r="B37" s="131"/>
      <c r="C37" s="260"/>
      <c r="D37" s="140"/>
      <c r="E37" s="134"/>
      <c r="F37" s="141" t="s">
        <v>76</v>
      </c>
      <c r="G37" s="128" t="s">
        <v>146</v>
      </c>
      <c r="H37"/>
      <c r="I37" s="134"/>
      <c r="J37" s="134"/>
      <c r="K37" s="134"/>
      <c r="L37" s="120"/>
      <c r="M37" s="120"/>
    </row>
    <row r="38" spans="2:13" ht="15">
      <c r="B38" s="121" t="s">
        <v>42</v>
      </c>
      <c r="C38" s="254"/>
      <c r="D38" s="135"/>
      <c r="E38" s="134"/>
      <c r="F38" s="142" t="s">
        <v>147</v>
      </c>
      <c r="G38" s="143">
        <v>3991.57</v>
      </c>
      <c r="H38" s="134"/>
      <c r="I38" s="134"/>
      <c r="J38" s="134"/>
      <c r="K38" s="134"/>
      <c r="L38" s="120"/>
      <c r="M38" s="120"/>
    </row>
    <row r="39" spans="2:13" ht="15">
      <c r="B39" s="129" t="s">
        <v>43</v>
      </c>
      <c r="C39" s="253" t="s">
        <v>204</v>
      </c>
      <c r="D39" s="247" t="s">
        <v>205</v>
      </c>
      <c r="E39" s="134"/>
      <c r="F39" s="141" t="s">
        <v>148</v>
      </c>
      <c r="G39" s="128" t="s">
        <v>149</v>
      </c>
      <c r="H39"/>
      <c r="I39" s="134"/>
      <c r="J39" s="134"/>
      <c r="K39" s="134"/>
      <c r="L39" s="120"/>
      <c r="M39" s="120"/>
    </row>
    <row r="40" spans="2:13" ht="15.75" thickBot="1">
      <c r="B40" s="131" t="s">
        <v>150</v>
      </c>
      <c r="C40" s="259" t="s">
        <v>204</v>
      </c>
      <c r="D40" s="248" t="s">
        <v>205</v>
      </c>
      <c r="E40" s="134"/>
      <c r="H40" s="134"/>
      <c r="I40" s="134"/>
      <c r="J40" s="134"/>
      <c r="K40" s="134"/>
      <c r="L40" s="120"/>
      <c r="M40" s="120"/>
    </row>
    <row r="41" spans="2:13" ht="12.75">
      <c r="B41" s="121" t="s">
        <v>44</v>
      </c>
      <c r="C41" s="254"/>
      <c r="D41" s="135"/>
      <c r="E41" s="134"/>
      <c r="H41" s="134"/>
      <c r="I41" s="134"/>
      <c r="J41" s="134"/>
      <c r="K41" s="134"/>
      <c r="L41" s="120"/>
      <c r="M41" s="120"/>
    </row>
    <row r="42" spans="2:13" ht="15">
      <c r="B42" s="129" t="s">
        <v>45</v>
      </c>
      <c r="C42" s="253" t="s">
        <v>206</v>
      </c>
      <c r="D42" s="247" t="s">
        <v>207</v>
      </c>
      <c r="E42" s="134"/>
      <c r="F42" s="133"/>
      <c r="G42" s="120"/>
      <c r="H42" s="134"/>
      <c r="I42" s="134"/>
      <c r="J42" s="134"/>
      <c r="K42" s="134"/>
      <c r="L42" s="120"/>
      <c r="M42" s="120"/>
    </row>
    <row r="43" spans="2:13" ht="15.75" thickBot="1">
      <c r="B43" s="131" t="s">
        <v>151</v>
      </c>
      <c r="C43" s="259" t="s">
        <v>206</v>
      </c>
      <c r="D43" s="248" t="s">
        <v>207</v>
      </c>
      <c r="E43" s="134"/>
      <c r="F43" s="133"/>
      <c r="G43" s="120"/>
      <c r="H43" s="134"/>
      <c r="I43" s="134"/>
      <c r="J43" s="134"/>
      <c r="K43" s="134"/>
      <c r="L43" s="120"/>
      <c r="M43" s="120"/>
    </row>
    <row r="44" spans="2:13" ht="12.75">
      <c r="B44" s="121" t="s">
        <v>46</v>
      </c>
      <c r="C44" s="257"/>
      <c r="D44" s="135"/>
      <c r="E44" s="68"/>
      <c r="F44" s="133"/>
      <c r="G44" s="120"/>
      <c r="H44" s="68"/>
      <c r="I44" s="68"/>
      <c r="J44" s="68"/>
      <c r="K44" s="68"/>
      <c r="L44" s="120"/>
      <c r="M44" s="120"/>
    </row>
    <row r="45" spans="2:13" ht="15.75" thickBot="1">
      <c r="B45" s="129" t="s">
        <v>47</v>
      </c>
      <c r="C45" s="253" t="s">
        <v>208</v>
      </c>
      <c r="D45" s="247" t="s">
        <v>209</v>
      </c>
      <c r="E45" s="68"/>
      <c r="F45" s="133"/>
      <c r="G45" s="120"/>
      <c r="H45" s="68"/>
      <c r="I45" s="68"/>
      <c r="J45" s="68"/>
      <c r="K45" s="68"/>
      <c r="L45" s="120"/>
      <c r="M45" s="120"/>
    </row>
    <row r="46" spans="2:13" ht="15.75" thickBot="1">
      <c r="B46" s="129" t="s">
        <v>48</v>
      </c>
      <c r="C46" s="253" t="s">
        <v>210</v>
      </c>
      <c r="D46" s="247" t="s">
        <v>211</v>
      </c>
      <c r="E46" s="68"/>
      <c r="F46" s="278" t="s">
        <v>152</v>
      </c>
      <c r="G46" s="279"/>
      <c r="H46" s="68"/>
      <c r="I46" s="68"/>
      <c r="J46" s="68"/>
      <c r="K46" s="68"/>
      <c r="L46" s="120"/>
      <c r="M46" s="120"/>
    </row>
    <row r="47" spans="2:13" ht="13.5" thickBot="1">
      <c r="B47" s="131" t="s">
        <v>153</v>
      </c>
      <c r="C47" s="261"/>
      <c r="D47" s="144"/>
      <c r="E47" s="68"/>
      <c r="F47" s="13"/>
      <c r="G47" s="15"/>
      <c r="H47" s="68"/>
      <c r="I47" s="68"/>
      <c r="J47" s="68"/>
      <c r="K47" s="68"/>
      <c r="L47" s="120"/>
      <c r="M47" s="120"/>
    </row>
    <row r="48" spans="2:13" ht="13.5" thickBot="1">
      <c r="B48" s="121" t="s">
        <v>49</v>
      </c>
      <c r="C48" s="257"/>
      <c r="D48" s="145"/>
      <c r="E48" s="68"/>
      <c r="F48" s="13"/>
      <c r="G48" s="15"/>
      <c r="H48" s="68"/>
      <c r="I48" s="68"/>
      <c r="J48" s="68"/>
      <c r="K48" s="68"/>
      <c r="L48" s="120"/>
      <c r="M48" s="120"/>
    </row>
    <row r="49" spans="2:13" ht="15">
      <c r="B49" s="129" t="s">
        <v>53</v>
      </c>
      <c r="C49" s="253" t="s">
        <v>212</v>
      </c>
      <c r="D49" s="247" t="s">
        <v>213</v>
      </c>
      <c r="E49" s="68"/>
      <c r="F49" s="146" t="s">
        <v>154</v>
      </c>
      <c r="G49" s="147" t="s">
        <v>155</v>
      </c>
      <c r="H49" s="68"/>
      <c r="I49" s="68"/>
      <c r="J49" s="68"/>
      <c r="K49" s="68"/>
      <c r="L49" s="120"/>
      <c r="M49" s="120"/>
    </row>
    <row r="50" spans="2:13" ht="15.75" thickBot="1">
      <c r="B50" s="131" t="s">
        <v>156</v>
      </c>
      <c r="C50" s="259" t="s">
        <v>212</v>
      </c>
      <c r="D50" s="248" t="s">
        <v>213</v>
      </c>
      <c r="E50" s="68"/>
      <c r="F50" s="78" t="s">
        <v>157</v>
      </c>
      <c r="G50" s="148">
        <v>300</v>
      </c>
      <c r="H50" s="68"/>
      <c r="I50" s="68"/>
      <c r="J50" s="68"/>
      <c r="K50" s="68"/>
      <c r="L50" s="120"/>
      <c r="M50" s="120"/>
    </row>
    <row r="51" spans="2:13" ht="15">
      <c r="B51" s="129" t="s">
        <v>50</v>
      </c>
      <c r="C51" s="253" t="s">
        <v>198</v>
      </c>
      <c r="D51" s="247" t="s">
        <v>214</v>
      </c>
      <c r="E51" s="68"/>
      <c r="F51" s="78" t="s">
        <v>158</v>
      </c>
      <c r="G51" s="148">
        <v>400</v>
      </c>
      <c r="H51" s="68"/>
      <c r="I51" s="68"/>
      <c r="J51" s="68"/>
      <c r="K51" s="68"/>
      <c r="L51" s="120"/>
      <c r="M51" s="120"/>
    </row>
    <row r="52" spans="2:13" ht="15.75" thickBot="1">
      <c r="B52" s="131" t="s">
        <v>159</v>
      </c>
      <c r="C52" s="259" t="s">
        <v>198</v>
      </c>
      <c r="D52" s="248" t="s">
        <v>214</v>
      </c>
      <c r="E52" s="68"/>
      <c r="F52" s="78" t="s">
        <v>160</v>
      </c>
      <c r="G52" s="148">
        <v>500</v>
      </c>
      <c r="H52" s="68"/>
      <c r="I52" s="68"/>
      <c r="J52" s="68"/>
      <c r="K52" s="68"/>
      <c r="L52" s="120"/>
      <c r="M52" s="120"/>
    </row>
    <row r="53" spans="2:13" ht="15">
      <c r="B53" s="129" t="s">
        <v>52</v>
      </c>
      <c r="C53" s="253" t="s">
        <v>198</v>
      </c>
      <c r="D53" s="247" t="s">
        <v>214</v>
      </c>
      <c r="E53" s="68" t="s">
        <v>69</v>
      </c>
      <c r="F53" s="78" t="s">
        <v>161</v>
      </c>
      <c r="G53" s="148">
        <v>600</v>
      </c>
      <c r="H53" s="68"/>
      <c r="I53" s="68"/>
      <c r="J53" s="68"/>
      <c r="K53" s="68"/>
      <c r="L53" s="120"/>
      <c r="M53" s="120"/>
    </row>
    <row r="54" spans="2:13" ht="15.75" thickBot="1">
      <c r="B54" s="131" t="s">
        <v>162</v>
      </c>
      <c r="C54" s="259" t="s">
        <v>198</v>
      </c>
      <c r="D54" s="248" t="s">
        <v>214</v>
      </c>
      <c r="E54" s="68"/>
      <c r="F54" s="78" t="s">
        <v>163</v>
      </c>
      <c r="G54" s="148">
        <v>700</v>
      </c>
      <c r="H54" s="68"/>
      <c r="I54" s="68"/>
      <c r="J54" s="68"/>
      <c r="K54" s="68"/>
      <c r="L54" s="120"/>
      <c r="M54" s="120"/>
    </row>
    <row r="55" spans="2:13" ht="12.75">
      <c r="B55" s="117" t="s">
        <v>54</v>
      </c>
      <c r="C55" s="256"/>
      <c r="D55" s="145"/>
      <c r="E55" s="68"/>
      <c r="F55" s="78" t="s">
        <v>164</v>
      </c>
      <c r="G55" s="148">
        <v>750</v>
      </c>
      <c r="H55" s="68"/>
      <c r="I55" s="68"/>
      <c r="J55" s="68"/>
      <c r="K55" s="68"/>
      <c r="L55" s="120"/>
      <c r="M55" s="120"/>
    </row>
    <row r="56" spans="2:13" ht="15.75" thickBot="1">
      <c r="B56" s="131" t="s">
        <v>56</v>
      </c>
      <c r="C56" s="259" t="s">
        <v>215</v>
      </c>
      <c r="D56" s="248" t="s">
        <v>216</v>
      </c>
      <c r="E56" s="68"/>
      <c r="F56" s="78" t="s">
        <v>165</v>
      </c>
      <c r="G56" s="148">
        <v>800</v>
      </c>
      <c r="H56" s="68"/>
      <c r="I56" s="68"/>
      <c r="J56" s="68"/>
      <c r="K56" s="68"/>
      <c r="L56" s="120"/>
      <c r="M56" s="120"/>
    </row>
    <row r="57" spans="2:13" ht="13.5" thickBot="1">
      <c r="B57" s="129"/>
      <c r="C57" s="257"/>
      <c r="D57" s="145"/>
      <c r="E57" s="68"/>
      <c r="F57" s="12" t="s">
        <v>166</v>
      </c>
      <c r="G57" s="149">
        <v>900</v>
      </c>
      <c r="H57" s="68"/>
      <c r="I57" s="68"/>
      <c r="J57" s="68"/>
      <c r="K57" s="68"/>
      <c r="L57" s="120"/>
      <c r="M57" s="120"/>
    </row>
    <row r="58" spans="2:13" ht="15">
      <c r="B58" s="121" t="s">
        <v>58</v>
      </c>
      <c r="C58" s="253"/>
      <c r="D58" s="145"/>
      <c r="E58" s="68"/>
      <c r="H58" s="68"/>
      <c r="I58" s="68"/>
      <c r="J58" s="68"/>
      <c r="K58" s="68"/>
      <c r="L58" s="120"/>
      <c r="M58" s="120"/>
    </row>
    <row r="59" spans="2:13" ht="15">
      <c r="B59" s="129" t="s">
        <v>59</v>
      </c>
      <c r="C59" s="253" t="s">
        <v>217</v>
      </c>
      <c r="D59" s="247" t="s">
        <v>218</v>
      </c>
      <c r="E59" s="23"/>
      <c r="F59" s="68"/>
      <c r="G59" s="68"/>
      <c r="H59" s="68"/>
      <c r="I59" s="68"/>
      <c r="J59" s="68"/>
      <c r="K59" s="68"/>
      <c r="L59" s="120"/>
      <c r="M59" s="120"/>
    </row>
    <row r="60" spans="2:13" ht="13.5" thickBot="1">
      <c r="B60" s="131" t="s">
        <v>60</v>
      </c>
      <c r="C60" s="262"/>
      <c r="D60" s="150"/>
      <c r="E60" s="23"/>
      <c r="F60" s="68"/>
      <c r="G60" s="68"/>
      <c r="H60" s="68"/>
      <c r="I60" s="68"/>
      <c r="J60" s="68"/>
      <c r="K60" s="68"/>
      <c r="L60" s="120"/>
      <c r="M60" s="120"/>
    </row>
    <row r="61" spans="2:13" ht="15">
      <c r="B61" s="129" t="s">
        <v>61</v>
      </c>
      <c r="C61" s="253" t="s">
        <v>217</v>
      </c>
      <c r="D61" s="247" t="s">
        <v>219</v>
      </c>
      <c r="E61" s="23"/>
      <c r="F61" s="68"/>
      <c r="G61" s="68"/>
      <c r="H61" s="68"/>
      <c r="I61" s="68"/>
      <c r="J61" s="68"/>
      <c r="K61" s="68"/>
      <c r="L61" s="120"/>
      <c r="M61" s="120"/>
    </row>
    <row r="62" spans="2:13" ht="15.75" thickBot="1">
      <c r="B62" s="131" t="s">
        <v>55</v>
      </c>
      <c r="C62" s="259" t="s">
        <v>217</v>
      </c>
      <c r="D62" s="248" t="s">
        <v>218</v>
      </c>
      <c r="E62" s="68"/>
      <c r="F62" s="68"/>
      <c r="G62" s="68"/>
      <c r="H62" s="68"/>
      <c r="I62" s="68"/>
      <c r="J62" s="68"/>
      <c r="K62" s="68"/>
      <c r="L62" s="120"/>
      <c r="M62" s="120"/>
    </row>
    <row r="63" spans="2:13" ht="12.75">
      <c r="B63" s="121" t="s">
        <v>62</v>
      </c>
      <c r="C63" s="258"/>
      <c r="D63" s="145"/>
      <c r="E63" s="68"/>
      <c r="F63" s="68"/>
      <c r="G63" s="68"/>
      <c r="H63" s="68"/>
      <c r="I63" s="68"/>
      <c r="J63" s="68"/>
      <c r="K63" s="68"/>
      <c r="L63" s="120"/>
      <c r="M63" s="120"/>
    </row>
    <row r="64" spans="2:13" ht="15">
      <c r="B64" s="129" t="s">
        <v>63</v>
      </c>
      <c r="C64" s="253" t="s">
        <v>220</v>
      </c>
      <c r="D64" s="247" t="s">
        <v>221</v>
      </c>
      <c r="E64" s="68"/>
      <c r="F64" s="68"/>
      <c r="G64" s="68"/>
      <c r="H64" s="68"/>
      <c r="I64" s="68"/>
      <c r="J64" s="68"/>
      <c r="K64" s="68"/>
      <c r="L64" s="120"/>
      <c r="M64" s="120"/>
    </row>
    <row r="65" spans="2:15" ht="15.75" thickBot="1">
      <c r="B65" s="131" t="s">
        <v>64</v>
      </c>
      <c r="C65" s="259" t="s">
        <v>222</v>
      </c>
      <c r="D65" s="248" t="s">
        <v>223</v>
      </c>
      <c r="E65" s="68" t="s">
        <v>69</v>
      </c>
      <c r="F65" s="68"/>
      <c r="G65" s="68"/>
      <c r="H65" s="68"/>
      <c r="I65" s="68"/>
      <c r="J65" s="68"/>
      <c r="K65" s="68"/>
      <c r="L65" s="68"/>
      <c r="M65" s="68"/>
      <c r="N65" s="120"/>
      <c r="O65" s="120"/>
    </row>
    <row r="66" spans="2:15" ht="12.75">
      <c r="B66" s="151"/>
      <c r="C66" s="152"/>
      <c r="D66" s="153"/>
      <c r="E66" s="153"/>
      <c r="F66" s="68"/>
      <c r="G66" s="68"/>
      <c r="H66" s="68"/>
      <c r="I66" s="68"/>
      <c r="J66" s="68"/>
      <c r="K66" s="68"/>
      <c r="L66" s="68"/>
      <c r="M66" s="68"/>
      <c r="N66" s="120"/>
      <c r="O66" s="120"/>
    </row>
    <row r="67" spans="2:15">
      <c r="B67" s="154" t="s">
        <v>224</v>
      </c>
      <c r="C67" s="155"/>
      <c r="D67" s="155"/>
      <c r="E67" s="155"/>
      <c r="F67" s="68"/>
      <c r="G67" s="68"/>
      <c r="H67" s="68"/>
      <c r="I67" s="156"/>
      <c r="J67" s="156"/>
      <c r="K67" s="133"/>
      <c r="L67" s="133" t="s">
        <v>69</v>
      </c>
      <c r="M67" s="133" t="s">
        <v>69</v>
      </c>
      <c r="N67" s="120"/>
      <c r="O67" s="120"/>
    </row>
    <row r="68" spans="2:15">
      <c r="B68" s="154" t="s">
        <v>167</v>
      </c>
      <c r="C68" s="155"/>
      <c r="D68" s="155"/>
      <c r="E68" s="155"/>
      <c r="F68" s="68"/>
      <c r="G68" s="68"/>
      <c r="H68" s="68"/>
      <c r="I68" s="156"/>
      <c r="J68" s="156"/>
      <c r="K68" s="133"/>
      <c r="L68" s="157"/>
      <c r="M68" s="70"/>
      <c r="N68" s="120"/>
      <c r="O68" s="120"/>
    </row>
    <row r="69" spans="2:15">
      <c r="B69" s="154" t="s">
        <v>168</v>
      </c>
      <c r="C69" s="155"/>
      <c r="D69" s="155"/>
      <c r="E69" s="155"/>
      <c r="F69" s="134"/>
      <c r="G69" s="68"/>
      <c r="H69" s="155"/>
      <c r="I69" s="156"/>
      <c r="J69" s="156"/>
      <c r="K69" s="133"/>
      <c r="L69" s="157"/>
      <c r="M69" s="70"/>
      <c r="N69" s="120"/>
      <c r="O69" s="120"/>
    </row>
    <row r="70" spans="2:15">
      <c r="B70" s="154" t="s">
        <v>169</v>
      </c>
      <c r="C70" s="155"/>
      <c r="D70" s="155"/>
      <c r="E70" s="155"/>
      <c r="F70" s="68"/>
      <c r="G70" s="68"/>
      <c r="H70" s="155"/>
      <c r="I70" s="156"/>
      <c r="J70" s="156"/>
      <c r="K70" s="133"/>
      <c r="L70" s="157"/>
      <c r="M70" s="70"/>
      <c r="N70" s="120"/>
      <c r="O70" s="120"/>
    </row>
    <row r="71" spans="2:15">
      <c r="B71" s="154" t="s">
        <v>170</v>
      </c>
      <c r="C71" s="155"/>
      <c r="D71" s="155"/>
      <c r="E71" s="155"/>
      <c r="F71" s="68"/>
      <c r="G71" s="134"/>
      <c r="H71" s="155"/>
      <c r="I71" s="156"/>
      <c r="J71" s="156"/>
      <c r="K71" s="133"/>
      <c r="L71" s="158"/>
      <c r="M71" s="70"/>
      <c r="N71" s="120"/>
      <c r="O71" s="120"/>
    </row>
    <row r="72" spans="2:15">
      <c r="B72" s="154" t="s">
        <v>225</v>
      </c>
      <c r="C72" s="159"/>
      <c r="D72" s="159"/>
      <c r="E72" s="159"/>
      <c r="F72" s="68"/>
      <c r="G72" s="68"/>
      <c r="H72" s="155"/>
      <c r="I72" s="160"/>
      <c r="J72" s="160"/>
      <c r="K72" s="161"/>
      <c r="L72" s="158"/>
      <c r="M72" s="70"/>
      <c r="N72" s="120"/>
      <c r="O72" s="120"/>
    </row>
    <row r="73" spans="2:15">
      <c r="B73" s="155" t="s">
        <v>171</v>
      </c>
      <c r="C73" s="155"/>
      <c r="D73" s="155"/>
      <c r="E73" s="155"/>
      <c r="F73" s="133"/>
      <c r="G73" s="68"/>
      <c r="H73" s="155"/>
      <c r="I73" s="156"/>
      <c r="J73" s="156"/>
      <c r="K73" s="133"/>
      <c r="L73" s="158"/>
      <c r="M73" s="70"/>
      <c r="N73" s="120"/>
      <c r="O73" s="120"/>
    </row>
    <row r="74" spans="2:15">
      <c r="B74" s="154" t="s">
        <v>172</v>
      </c>
      <c r="C74" s="155"/>
      <c r="D74" s="155"/>
      <c r="E74" s="155"/>
      <c r="F74" s="155"/>
      <c r="G74" s="68"/>
      <c r="H74" s="159"/>
      <c r="I74" s="156"/>
      <c r="J74" s="156"/>
      <c r="K74" s="133"/>
      <c r="L74" s="158"/>
      <c r="M74" s="70"/>
      <c r="N74" s="120"/>
      <c r="O74" s="120"/>
    </row>
    <row r="75" spans="2:15">
      <c r="B75" s="154" t="s">
        <v>173</v>
      </c>
      <c r="C75" s="155"/>
      <c r="D75" s="155"/>
      <c r="E75" s="155"/>
      <c r="F75" s="155"/>
      <c r="G75" s="70"/>
      <c r="H75" s="155"/>
      <c r="I75" s="156"/>
      <c r="J75" s="156"/>
      <c r="K75" s="133"/>
      <c r="L75" s="133"/>
      <c r="M75" s="70"/>
      <c r="N75" s="120"/>
      <c r="O75" s="120"/>
    </row>
    <row r="76" spans="2:15">
      <c r="B76" s="154" t="s">
        <v>174</v>
      </c>
      <c r="C76" s="155"/>
      <c r="D76" s="155"/>
      <c r="E76" s="155"/>
      <c r="F76" s="155"/>
      <c r="G76" s="155"/>
      <c r="H76" s="155"/>
      <c r="I76" s="156"/>
      <c r="J76" s="156"/>
      <c r="K76" s="133"/>
      <c r="L76" s="162"/>
      <c r="M76" s="70"/>
      <c r="N76" s="120"/>
      <c r="O76" s="120"/>
    </row>
    <row r="77" spans="2:15">
      <c r="B77" s="154" t="s">
        <v>175</v>
      </c>
      <c r="C77" s="154"/>
      <c r="D77" s="154"/>
      <c r="E77" s="154"/>
      <c r="F77" s="154"/>
      <c r="G77" s="155"/>
      <c r="H77" s="155"/>
      <c r="I77" s="156"/>
      <c r="J77" s="156"/>
      <c r="K77" s="133"/>
      <c r="L77" s="162"/>
      <c r="M77" s="70"/>
      <c r="N77" s="120"/>
      <c r="O77" s="120"/>
    </row>
    <row r="78" spans="2:15">
      <c r="B78" s="154" t="s">
        <v>176</v>
      </c>
      <c r="C78" s="155"/>
      <c r="D78" s="155"/>
      <c r="E78" s="155"/>
      <c r="F78" s="155"/>
      <c r="G78" s="155"/>
      <c r="H78" s="155"/>
      <c r="I78" s="156"/>
      <c r="J78" s="156"/>
      <c r="K78" s="133"/>
      <c r="L78" s="70"/>
      <c r="M78" s="70"/>
      <c r="N78" s="120"/>
      <c r="O78" s="120"/>
    </row>
    <row r="79" spans="2:15">
      <c r="B79" s="155" t="s">
        <v>177</v>
      </c>
      <c r="C79" s="155"/>
      <c r="D79" s="155"/>
      <c r="E79" s="155"/>
      <c r="F79" s="159"/>
      <c r="G79" s="155"/>
      <c r="H79" s="155"/>
      <c r="I79" s="156"/>
      <c r="J79" s="156"/>
      <c r="K79" s="133"/>
      <c r="L79" s="70"/>
      <c r="M79" s="70"/>
      <c r="N79" s="120"/>
      <c r="O79" s="120"/>
    </row>
    <row r="80" spans="2:15">
      <c r="B80" s="163" t="s">
        <v>178</v>
      </c>
      <c r="C80" s="155"/>
      <c r="D80" s="155"/>
      <c r="E80" s="155"/>
      <c r="F80" s="155"/>
      <c r="G80" s="155"/>
      <c r="H80" s="155"/>
      <c r="I80" s="156"/>
      <c r="J80" s="156"/>
      <c r="K80" s="133"/>
      <c r="L80" s="133"/>
      <c r="M80" s="133"/>
      <c r="N80" s="120"/>
      <c r="O80" s="120"/>
    </row>
    <row r="81" spans="2:15">
      <c r="B81" s="164" t="s">
        <v>179</v>
      </c>
      <c r="C81" s="165"/>
      <c r="D81" s="165"/>
      <c r="E81" s="165"/>
      <c r="F81" s="155"/>
      <c r="G81" s="159"/>
      <c r="H81" s="155"/>
      <c r="I81" s="166"/>
      <c r="J81" s="166"/>
      <c r="K81" s="120"/>
      <c r="L81" s="120"/>
      <c r="M81" s="120"/>
      <c r="N81" s="120"/>
      <c r="O81" s="120"/>
    </row>
    <row r="82" spans="2:15" ht="12.75">
      <c r="B82" s="167" t="s">
        <v>180</v>
      </c>
      <c r="C82" s="165"/>
      <c r="D82" s="165"/>
      <c r="E82" s="165"/>
      <c r="F82" s="155"/>
      <c r="G82" s="155"/>
      <c r="H82" s="155"/>
      <c r="I82" s="166"/>
      <c r="J82" s="166"/>
      <c r="K82" s="120"/>
      <c r="L82" s="120"/>
      <c r="M82" s="120"/>
      <c r="N82" s="120"/>
      <c r="O82" s="120"/>
    </row>
    <row r="83" spans="2:15" ht="12.75">
      <c r="B83" s="167"/>
      <c r="C83" s="165"/>
      <c r="D83" s="165"/>
      <c r="E83" s="165"/>
      <c r="F83" s="155"/>
      <c r="G83" s="155"/>
      <c r="H83" s="165"/>
      <c r="I83" s="166"/>
      <c r="J83" s="166"/>
      <c r="K83" s="120"/>
      <c r="L83" s="120"/>
      <c r="M83" s="120"/>
      <c r="N83" s="120"/>
      <c r="O83" s="120"/>
    </row>
    <row r="84" spans="2:15" ht="12.75">
      <c r="B84" s="168" t="s">
        <v>181</v>
      </c>
      <c r="C84" s="164">
        <v>9930945123</v>
      </c>
      <c r="D84" s="165"/>
      <c r="E84" s="165"/>
      <c r="F84" s="155"/>
      <c r="G84" s="155"/>
      <c r="H84" s="165"/>
      <c r="I84" s="165"/>
      <c r="J84" s="165"/>
      <c r="K84" s="120"/>
      <c r="L84" s="120"/>
      <c r="M84" s="120"/>
      <c r="N84" s="120"/>
      <c r="O84" s="120"/>
    </row>
    <row r="85" spans="2:15">
      <c r="B85" s="169"/>
      <c r="C85" s="164"/>
      <c r="D85" s="104"/>
      <c r="E85" s="120"/>
      <c r="F85" s="155"/>
      <c r="G85" s="155"/>
      <c r="H85" s="165"/>
      <c r="I85" s="120"/>
      <c r="J85" s="120"/>
      <c r="K85" s="120"/>
      <c r="L85" s="120"/>
      <c r="M85" s="120"/>
      <c r="N85" s="120"/>
      <c r="O85" s="120"/>
    </row>
    <row r="86" spans="2:15">
      <c r="D86" s="104"/>
      <c r="F86" s="155"/>
      <c r="G86" s="155"/>
      <c r="H86" s="165"/>
    </row>
    <row r="87" spans="2:15">
      <c r="D87" s="170"/>
      <c r="F87" s="155"/>
      <c r="G87" s="155"/>
      <c r="H87" s="120"/>
    </row>
    <row r="88" spans="2:15">
      <c r="D88" s="170"/>
      <c r="F88" s="155"/>
      <c r="G88" s="155"/>
    </row>
    <row r="89" spans="2:15">
      <c r="D89" s="170"/>
      <c r="F89" s="155"/>
      <c r="G89" s="165"/>
    </row>
    <row r="90" spans="2:15">
      <c r="D90" s="170"/>
      <c r="F90" s="155"/>
      <c r="G90" s="165"/>
    </row>
    <row r="91" spans="2:15">
      <c r="D91" s="170"/>
      <c r="F91" s="133"/>
      <c r="G91" s="165"/>
    </row>
    <row r="92" spans="2:15">
      <c r="D92" s="170"/>
      <c r="G92" s="165"/>
    </row>
    <row r="93" spans="2:15">
      <c r="B93" s="70"/>
      <c r="C93" s="70"/>
      <c r="D93" s="170"/>
      <c r="G93" s="120"/>
    </row>
    <row r="94" spans="2:15">
      <c r="B94" s="133"/>
      <c r="C94" s="133"/>
      <c r="D94" s="170"/>
    </row>
    <row r="95" spans="2:15">
      <c r="B95" s="133"/>
      <c r="C95" s="133"/>
      <c r="D95" s="170"/>
    </row>
  </sheetData>
  <mergeCells count="7">
    <mergeCell ref="F46:G46"/>
    <mergeCell ref="A1:Z1"/>
    <mergeCell ref="A2:Z2"/>
    <mergeCell ref="A3:Z3"/>
    <mergeCell ref="A4:Z4"/>
    <mergeCell ref="A5:Z5"/>
    <mergeCell ref="A6:Z6"/>
  </mergeCells>
  <pageMargins left="0.7" right="0.7" top="0.75" bottom="0.75" header="0.3" footer="0.3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2016-11-17T09:36:35Z</cp:lastPrinted>
  <dcterms:created xsi:type="dcterms:W3CDTF">2016-11-11T10:38:32Z</dcterms:created>
  <dcterms:modified xsi:type="dcterms:W3CDTF">2016-12-02T07:15:33Z</dcterms:modified>
</cp:coreProperties>
</file>